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Sandra\Procedury 2025\ROBOTY BUDOWLANE\AL.0141.11.2025 WYKONANIE SPAWÓW TERMITOWYCH\"/>
    </mc:Choice>
  </mc:AlternateContent>
  <bookViews>
    <workbookView xWindow="0" yWindow="0" windowWidth="16380" windowHeight="8190" tabRatio="500"/>
  </bookViews>
  <sheets>
    <sheet name="Arkusz1 (2)" sheetId="1" r:id="rId1"/>
  </sheets>
  <definedNames>
    <definedName name="_xlnm.Print_Area" localSheetId="0">'Arkusz1 (2)'!$A$1:$F$17</definedName>
    <definedName name="OLE_LINK1" localSheetId="0">'Arkusz1 (2)'!$A$1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14" i="1" s="1"/>
  <c r="F11" i="1"/>
  <c r="F10" i="1"/>
  <c r="F9" i="1"/>
  <c r="F8" i="1"/>
  <c r="F7" i="1"/>
  <c r="F5" i="1"/>
  <c r="F4" i="1"/>
  <c r="F3" i="1"/>
</calcChain>
</file>

<file path=xl/sharedStrings.xml><?xml version="1.0" encoding="utf-8"?>
<sst xmlns="http://schemas.openxmlformats.org/spreadsheetml/2006/main" count="28" uniqueCount="20">
  <si>
    <t>Lp.</t>
  </si>
  <si>
    <t>Nazwa usługi</t>
  </si>
  <si>
    <t>J.m.</t>
  </si>
  <si>
    <t xml:space="preserve">Ilość szacunkowa </t>
  </si>
  <si>
    <t xml:space="preserve">Cena jednostkowa netto [zł] </t>
  </si>
  <si>
    <t>Wartość netto [zł]</t>
  </si>
  <si>
    <t xml:space="preserve">Spawy termitowe szyn tramwajowych typu 
180-S, Ri59N, 59R2, Ri60N, 60R2, </t>
  </si>
  <si>
    <t>szt.</t>
  </si>
  <si>
    <t>Spawy termitowe szyn  kolejowych typu 49E1, S49</t>
  </si>
  <si>
    <t>Spawy termitowe szyn  kolejowych typu S60</t>
  </si>
  <si>
    <t>Spawanie elektryczne szyn tramwajowych 60R2</t>
  </si>
  <si>
    <t>Spęczanie szyn w torach tramwajowych na terenie miasta Poznania</t>
  </si>
  <si>
    <t>Spoina przejściowa kolejowa 49E1/60E1</t>
  </si>
  <si>
    <t>Spoina przejściowa kolej/tram.</t>
  </si>
  <si>
    <t>Spaw naprawczy szyny tramwajowej 
(z szerokim  luzem)</t>
  </si>
  <si>
    <t>Regeneracja złącza</t>
  </si>
  <si>
    <t>Łączna wartość netto:</t>
  </si>
  <si>
    <t>VAT%</t>
  </si>
  <si>
    <t>Łączna wartość brutto:</t>
  </si>
  <si>
    <t>…………..…………………………...….…………...…………...……… Podpis osób wskazanych w dokumencie uprawniającym  do występowania w obrocie prawnym lub posiadających pełnomocnictwo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</si>
</sst>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i/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13" xfId="0" applyNumberFormat="1" applyFont="1" applyBorder="1"/>
    <xf numFmtId="9" fontId="1" fillId="0" borderId="9" xfId="0" applyNumberFormat="1" applyFont="1" applyBorder="1"/>
    <xf numFmtId="0" fontId="3" fillId="0" borderId="0" xfId="0" applyFont="1" applyBorder="1" applyAlignment="1">
      <alignment horizontal="left" vertical="center" wrapText="1"/>
    </xf>
    <xf numFmtId="4" fontId="4" fillId="0" borderId="14" xfId="0" applyNumberFormat="1" applyFont="1" applyBorder="1"/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>
      <alignment horizontal="right" vertical="center"/>
    </xf>
    <xf numFmtId="4" fontId="1" fillId="0" borderId="9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7"/>
  <sheetViews>
    <sheetView tabSelected="1" zoomScaleNormal="100" workbookViewId="0">
      <selection activeCell="F7" sqref="F7"/>
    </sheetView>
  </sheetViews>
  <sheetFormatPr defaultColWidth="8.7109375" defaultRowHeight="15.75" x14ac:dyDescent="0.25"/>
  <cols>
    <col min="1" max="1" width="6.5703125" style="5" customWidth="1"/>
    <col min="2" max="2" width="56.5703125" style="5" customWidth="1"/>
    <col min="3" max="3" width="8.42578125" style="5" customWidth="1"/>
    <col min="4" max="4" width="12.42578125" style="5" customWidth="1"/>
    <col min="5" max="5" width="17.28515625" style="5" customWidth="1"/>
    <col min="6" max="6" width="16" style="5" customWidth="1"/>
    <col min="7" max="1024" width="8.7109375" style="5"/>
  </cols>
  <sheetData>
    <row r="1" spans="1:7" ht="47.2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</row>
    <row r="2" spans="1:7" ht="12" customHeight="1" x14ac:dyDescent="0.25">
      <c r="A2" s="9">
        <v>1</v>
      </c>
      <c r="B2" s="10">
        <v>2</v>
      </c>
      <c r="C2" s="10">
        <v>3</v>
      </c>
      <c r="D2" s="10">
        <v>4</v>
      </c>
      <c r="E2" s="10">
        <v>5</v>
      </c>
      <c r="F2" s="11">
        <v>6</v>
      </c>
    </row>
    <row r="3" spans="1:7" ht="33" customHeight="1" x14ac:dyDescent="0.25">
      <c r="A3" s="12">
        <v>1</v>
      </c>
      <c r="B3" s="13" t="s">
        <v>6</v>
      </c>
      <c r="C3" s="13" t="s">
        <v>7</v>
      </c>
      <c r="D3" s="14">
        <v>280</v>
      </c>
      <c r="E3" s="15"/>
      <c r="F3" s="16">
        <f>D3*E3</f>
        <v>0</v>
      </c>
    </row>
    <row r="4" spans="1:7" ht="27.75" customHeight="1" x14ac:dyDescent="0.25">
      <c r="A4" s="12">
        <v>2</v>
      </c>
      <c r="B4" s="13" t="s">
        <v>8</v>
      </c>
      <c r="C4" s="13" t="s">
        <v>7</v>
      </c>
      <c r="D4" s="29">
        <v>40</v>
      </c>
      <c r="E4" s="15"/>
      <c r="F4" s="16">
        <f>D4*E4</f>
        <v>0</v>
      </c>
    </row>
    <row r="5" spans="1:7" ht="27" customHeight="1" x14ac:dyDescent="0.25">
      <c r="A5" s="12">
        <v>3</v>
      </c>
      <c r="B5" s="13" t="s">
        <v>9</v>
      </c>
      <c r="C5" s="13" t="s">
        <v>7</v>
      </c>
      <c r="D5" s="14">
        <v>15</v>
      </c>
      <c r="E5" s="15"/>
      <c r="F5" s="16">
        <f>D5*E5</f>
        <v>0</v>
      </c>
    </row>
    <row r="6" spans="1:7" ht="27" customHeight="1" x14ac:dyDescent="0.25">
      <c r="A6" s="27">
        <v>4</v>
      </c>
      <c r="B6" s="28" t="s">
        <v>10</v>
      </c>
      <c r="C6" s="28" t="s">
        <v>7</v>
      </c>
      <c r="D6" s="29">
        <v>10</v>
      </c>
      <c r="E6" s="30"/>
      <c r="F6" s="31">
        <v>0</v>
      </c>
    </row>
    <row r="7" spans="1:7" ht="32.25" customHeight="1" x14ac:dyDescent="0.25">
      <c r="A7" s="12">
        <v>5</v>
      </c>
      <c r="B7" s="13" t="s">
        <v>11</v>
      </c>
      <c r="C7" s="13" t="s">
        <v>7</v>
      </c>
      <c r="D7" s="14">
        <v>10</v>
      </c>
      <c r="E7" s="15"/>
      <c r="F7" s="16">
        <f>D7*E7</f>
        <v>0</v>
      </c>
    </row>
    <row r="8" spans="1:7" ht="27" customHeight="1" x14ac:dyDescent="0.25">
      <c r="A8" s="12">
        <v>6</v>
      </c>
      <c r="B8" s="13" t="s">
        <v>12</v>
      </c>
      <c r="C8" s="13" t="s">
        <v>7</v>
      </c>
      <c r="D8" s="14">
        <v>20</v>
      </c>
      <c r="E8" s="15"/>
      <c r="F8" s="16">
        <f>D8*E8</f>
        <v>0</v>
      </c>
    </row>
    <row r="9" spans="1:7" ht="27" customHeight="1" x14ac:dyDescent="0.25">
      <c r="A9" s="12">
        <v>7</v>
      </c>
      <c r="B9" s="13" t="s">
        <v>13</v>
      </c>
      <c r="C9" s="13" t="s">
        <v>7</v>
      </c>
      <c r="D9" s="14">
        <v>20</v>
      </c>
      <c r="E9" s="15"/>
      <c r="F9" s="16">
        <f>D9*E9</f>
        <v>0</v>
      </c>
    </row>
    <row r="10" spans="1:7" ht="33" customHeight="1" x14ac:dyDescent="0.25">
      <c r="A10" s="12">
        <v>8</v>
      </c>
      <c r="B10" s="13" t="s">
        <v>14</v>
      </c>
      <c r="C10" s="13" t="s">
        <v>7</v>
      </c>
      <c r="D10" s="14">
        <v>20</v>
      </c>
      <c r="E10" s="15"/>
      <c r="F10" s="16">
        <f>D10*E10</f>
        <v>0</v>
      </c>
    </row>
    <row r="11" spans="1:7" ht="27" customHeight="1" x14ac:dyDescent="0.25">
      <c r="A11" s="17">
        <v>9</v>
      </c>
      <c r="B11" s="18" t="s">
        <v>15</v>
      </c>
      <c r="C11" s="18" t="s">
        <v>7</v>
      </c>
      <c r="D11" s="19">
        <v>30</v>
      </c>
      <c r="E11" s="20"/>
      <c r="F11" s="16">
        <f>D11*E11</f>
        <v>0</v>
      </c>
    </row>
    <row r="12" spans="1:7" ht="21.75" customHeight="1" x14ac:dyDescent="0.25">
      <c r="D12" s="4" t="s">
        <v>16</v>
      </c>
      <c r="E12" s="4"/>
      <c r="F12" s="21">
        <f>SUM(F3:F11)</f>
        <v>0</v>
      </c>
    </row>
    <row r="13" spans="1:7" ht="21.75" customHeight="1" x14ac:dyDescent="0.25">
      <c r="D13" s="3" t="s">
        <v>17</v>
      </c>
      <c r="E13" s="3"/>
      <c r="F13" s="22">
        <v>0.23</v>
      </c>
    </row>
    <row r="14" spans="1:7" ht="21.75" customHeight="1" x14ac:dyDescent="0.25">
      <c r="B14" s="23"/>
      <c r="C14" s="23"/>
      <c r="D14" s="2" t="s">
        <v>18</v>
      </c>
      <c r="E14" s="2"/>
      <c r="F14" s="24">
        <f>F12+F12*F13</f>
        <v>0</v>
      </c>
    </row>
    <row r="15" spans="1:7" ht="45.75" customHeight="1" x14ac:dyDescent="0.25">
      <c r="B15" s="25"/>
      <c r="C15" s="25"/>
    </row>
    <row r="16" spans="1:7" ht="15.75" customHeight="1" x14ac:dyDescent="0.25">
      <c r="D16" s="1" t="s">
        <v>19</v>
      </c>
      <c r="E16" s="1"/>
      <c r="F16" s="1"/>
      <c r="G16" s="26"/>
    </row>
    <row r="17" spans="4:7" ht="36.75" customHeight="1" x14ac:dyDescent="0.25">
      <c r="D17" s="1"/>
      <c r="E17" s="1"/>
      <c r="F17" s="1"/>
      <c r="G17" s="26"/>
    </row>
  </sheetData>
  <mergeCells count="4">
    <mergeCell ref="D12:E12"/>
    <mergeCell ref="D13:E13"/>
    <mergeCell ref="D14:E14"/>
    <mergeCell ref="D16:F17"/>
  </mergeCells>
  <pageMargins left="0.86597222222222203" right="0.70833333333333304" top="0.99583333333333302" bottom="0.74861111111111101" header="0.31527777777777799" footer="0.31527777777777799"/>
  <pageSetup paperSize="9" fitToHeight="0" orientation="landscape" horizontalDpi="300" verticalDpi="300"/>
  <headerFooter>
    <oddHeader>&amp;L&amp;12Nr sprawy: AL.0141.11.2025&amp;C&amp;12FORMULARZ CENOWY&amp;R&amp;12Załącznik nr 2 do WP</oddHeader>
    <oddFooter>&amp;CStrona 1 z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 (2)</vt:lpstr>
      <vt:lpstr>'Arkusz1 (2)'!Obszar_wydruku</vt:lpstr>
      <vt:lpstr>'Arkusz1 (2)'!OLE_LINK1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Lesiuk</dc:creator>
  <dc:description/>
  <cp:lastModifiedBy>Sandra Konieczka</cp:lastModifiedBy>
  <cp:revision>7</cp:revision>
  <cp:lastPrinted>2025-01-13T12:20:14Z</cp:lastPrinted>
  <dcterms:created xsi:type="dcterms:W3CDTF">2019-01-10T10:32:11Z</dcterms:created>
  <dcterms:modified xsi:type="dcterms:W3CDTF">2025-01-14T10:43:14Z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