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390" windowWidth="20730" windowHeight="9450"/>
  </bookViews>
  <sheets>
    <sheet name="zadanie 1" sheetId="6" r:id="rId1"/>
    <sheet name="zad 2 OC" sheetId="3" r:id="rId2"/>
    <sheet name="zad 2 AC1" sheetId="2" r:id="rId3"/>
    <sheet name="zad 2 AC2" sheetId="4" r:id="rId4"/>
    <sheet name="zad 2 AC3" sheetId="5" r:id="rId5"/>
    <sheet name="zadanie 3" sheetId="7" r:id="rId6"/>
  </sheets>
  <definedNames>
    <definedName name="_xlnm._FilterDatabase" localSheetId="3" hidden="1">'zad 2 AC2'!$B$3:$D$61</definedName>
    <definedName name="_xlnm._FilterDatabase" localSheetId="4" hidden="1">'zad 2 AC3'!$B$3:$D$146</definedName>
    <definedName name="_xlnm._FilterDatabase" localSheetId="1" hidden="1">'zad 2 OC'!$A$3:$G$406</definedName>
    <definedName name="_xlnm._FilterDatabase" localSheetId="5" hidden="1">'zadanie 3'!$A$2:$D$186</definedName>
    <definedName name="_xlnm.Print_Area" localSheetId="2">'zad 2 AC1'!$A$1:$K$77</definedName>
    <definedName name="_xlnm.Print_Area" localSheetId="1">'zad 2 OC'!$A$1:$I$443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G77" i="2" l="1"/>
  <c r="G10" i="2" l="1"/>
  <c r="G74" i="2"/>
  <c r="D346" i="7" l="1"/>
  <c r="D343" i="7"/>
  <c r="D321" i="7"/>
  <c r="D187" i="7" l="1"/>
  <c r="F29" i="6" l="1"/>
  <c r="E29" i="6"/>
  <c r="D335" i="5" l="1"/>
  <c r="D332" i="5"/>
  <c r="D92" i="4" l="1"/>
  <c r="D202" i="5"/>
  <c r="D162" i="4" l="1"/>
  <c r="D62" i="4"/>
  <c r="D164" i="4" l="1"/>
</calcChain>
</file>

<file path=xl/sharedStrings.xml><?xml version="1.0" encoding="utf-8"?>
<sst xmlns="http://schemas.openxmlformats.org/spreadsheetml/2006/main" count="3775" uniqueCount="2258">
  <si>
    <t xml:space="preserve">Lp.  </t>
  </si>
  <si>
    <t>Nr polisy</t>
  </si>
  <si>
    <t>Nr rej.</t>
  </si>
  <si>
    <t>Nr nadwozia
(VIN)</t>
  </si>
  <si>
    <t>Rodzaj
pojazdu</t>
  </si>
  <si>
    <t>Rok
produkcji</t>
  </si>
  <si>
    <t>Marka 
Model
Typ</t>
  </si>
  <si>
    <t>1089705400</t>
  </si>
  <si>
    <t>PO930XT</t>
  </si>
  <si>
    <t>SOLARIS
URBINO 12</t>
  </si>
  <si>
    <t>SUU241163DB012591</t>
  </si>
  <si>
    <t>1089706977</t>
  </si>
  <si>
    <t>PO365PX</t>
  </si>
  <si>
    <t>SOLARIS
URBINO18</t>
  </si>
  <si>
    <t>SUU341211AB008739</t>
  </si>
  <si>
    <t>1089704822</t>
  </si>
  <si>
    <t>PO933XT</t>
  </si>
  <si>
    <t>SUU241163DB012594</t>
  </si>
  <si>
    <t>1089704632</t>
  </si>
  <si>
    <t>PY52255</t>
  </si>
  <si>
    <t>MERCEDES BENZ
CONECTO</t>
  </si>
  <si>
    <t>WEB62834113400383</t>
  </si>
  <si>
    <t>1089709765</t>
  </si>
  <si>
    <t>PO0231W</t>
  </si>
  <si>
    <t>Samochód ciężarowy</t>
  </si>
  <si>
    <t>PEUGEOT
BOXER 2.0 HDI</t>
  </si>
  <si>
    <t>VF3ZBAMFA17700096</t>
  </si>
  <si>
    <t>1089705403</t>
  </si>
  <si>
    <t>PO926MS</t>
  </si>
  <si>
    <t>SOLARIS
URBINO</t>
  </si>
  <si>
    <t>SUU3412119B007920</t>
  </si>
  <si>
    <t>1089704633</t>
  </si>
  <si>
    <t>PO914MN</t>
  </si>
  <si>
    <t>SUU3412119B007923</t>
  </si>
  <si>
    <t>1089707874</t>
  </si>
  <si>
    <t>PO288RL</t>
  </si>
  <si>
    <t>SUU341211BB009455</t>
  </si>
  <si>
    <t>1089710451</t>
  </si>
  <si>
    <t>PO9F560</t>
  </si>
  <si>
    <t>SUU241163EB013847</t>
  </si>
  <si>
    <t>1089704827</t>
  </si>
  <si>
    <t>PO097MS</t>
  </si>
  <si>
    <t>SUU3412119B007927</t>
  </si>
  <si>
    <t>1089707875</t>
  </si>
  <si>
    <t>PO0230W</t>
  </si>
  <si>
    <t>VF3ZBAMFA17701785</t>
  </si>
  <si>
    <t>1089706866</t>
  </si>
  <si>
    <t>PO359PX</t>
  </si>
  <si>
    <t>SUU341211AB008738</t>
  </si>
  <si>
    <t>1089710442</t>
  </si>
  <si>
    <t>PO2F459</t>
  </si>
  <si>
    <t>SUU241163DB013010</t>
  </si>
  <si>
    <t>1089704823</t>
  </si>
  <si>
    <t>PO1H387</t>
  </si>
  <si>
    <t>Samochód osobowy</t>
  </si>
  <si>
    <t>SKODA
OCTAVIA III AMBITION</t>
  </si>
  <si>
    <t>TMBAJ7NE4F0106040</t>
  </si>
  <si>
    <t>1089705401</t>
  </si>
  <si>
    <t>PO2UX01</t>
  </si>
  <si>
    <t>SOLARIS
URBINO 12 ELECTRIC</t>
  </si>
  <si>
    <t>SUU24116EMB023601</t>
  </si>
  <si>
    <t>1089710337</t>
  </si>
  <si>
    <t>PO834SG</t>
  </si>
  <si>
    <t>SUU341211BB009584</t>
  </si>
  <si>
    <t>1089709767</t>
  </si>
  <si>
    <t>PO793UF</t>
  </si>
  <si>
    <t>Samochód specjalny</t>
  </si>
  <si>
    <t>MERCEDES-BENZ
UNIMOG</t>
  </si>
  <si>
    <t>WDB4051231V228904</t>
  </si>
  <si>
    <t>1089706854</t>
  </si>
  <si>
    <t>PO0412F</t>
  </si>
  <si>
    <t>SU92411662BPN1139</t>
  </si>
  <si>
    <t>1089710450</t>
  </si>
  <si>
    <t>PO991SW</t>
  </si>
  <si>
    <t>SUU241161BB009576</t>
  </si>
  <si>
    <t>1089709766</t>
  </si>
  <si>
    <t>PY08743</t>
  </si>
  <si>
    <t>MERCUS
SPRINTER</t>
  </si>
  <si>
    <t>W1V9076571P407470</t>
  </si>
  <si>
    <t>1089710238</t>
  </si>
  <si>
    <t>PO1NK06</t>
  </si>
  <si>
    <t>SUU24116ELB021398</t>
  </si>
  <si>
    <t>1089705402</t>
  </si>
  <si>
    <t>PO1UX07</t>
  </si>
  <si>
    <t>SUU24116EMB023605</t>
  </si>
  <si>
    <t>1089708174</t>
  </si>
  <si>
    <t>PO928MS</t>
  </si>
  <si>
    <t>SUU3412119B007925</t>
  </si>
  <si>
    <t>1089709768</t>
  </si>
  <si>
    <t>PO436SV</t>
  </si>
  <si>
    <t>SUU341211BB009587</t>
  </si>
  <si>
    <t>1089707876</t>
  </si>
  <si>
    <t>PO4SL47</t>
  </si>
  <si>
    <t>FIAT
DUCATO</t>
  </si>
  <si>
    <t>ZFA25000002C46159</t>
  </si>
  <si>
    <t>1089708568</t>
  </si>
  <si>
    <t>PO9F559</t>
  </si>
  <si>
    <t>SUU241163EB013849</t>
  </si>
  <si>
    <t>1089706867</t>
  </si>
  <si>
    <t>PO366PX</t>
  </si>
  <si>
    <t>SUU341211AB008740</t>
  </si>
  <si>
    <t>1089704824</t>
  </si>
  <si>
    <t>PO5HA29</t>
  </si>
  <si>
    <t>SUU341211JB019301</t>
  </si>
  <si>
    <t>1089705211</t>
  </si>
  <si>
    <t>PO134RP</t>
  </si>
  <si>
    <t>SUU341211BB009456</t>
  </si>
  <si>
    <t>1089704828</t>
  </si>
  <si>
    <t>PO879PV</t>
  </si>
  <si>
    <t>SUU341211AB008733</t>
  </si>
  <si>
    <t>1089705200</t>
  </si>
  <si>
    <t>PO773UA</t>
  </si>
  <si>
    <t>SUU241083CB010661</t>
  </si>
  <si>
    <t>1089704832</t>
  </si>
  <si>
    <t>PO882SC</t>
  </si>
  <si>
    <t>SUU241161BB009559</t>
  </si>
  <si>
    <t>1089705212</t>
  </si>
  <si>
    <t>PO877SF</t>
  </si>
  <si>
    <t>SUU341211BB009585</t>
  </si>
  <si>
    <t>1089704833</t>
  </si>
  <si>
    <t>PO2F461</t>
  </si>
  <si>
    <t>SUU241163DB013012</t>
  </si>
  <si>
    <t>1089705291</t>
  </si>
  <si>
    <t>PY08744</t>
  </si>
  <si>
    <t>W1V9076571P407473</t>
  </si>
  <si>
    <t>1089706855</t>
  </si>
  <si>
    <t>PO046UC</t>
  </si>
  <si>
    <t>SOLARIS
URBINO 8,6</t>
  </si>
  <si>
    <t>SUU241083CB010655</t>
  </si>
  <si>
    <t>1089705214</t>
  </si>
  <si>
    <t>PO2F462</t>
  </si>
  <si>
    <t>SUU241163DB013013</t>
  </si>
  <si>
    <t>1089706821</t>
  </si>
  <si>
    <t>PY49204</t>
  </si>
  <si>
    <t>WEB62834113400366</t>
  </si>
  <si>
    <t>1089704825</t>
  </si>
  <si>
    <t>PO447PX</t>
  </si>
  <si>
    <t>SKODA
FABIA</t>
  </si>
  <si>
    <t>TMBJS25J2B3095884</t>
  </si>
  <si>
    <t>1089709258</t>
  </si>
  <si>
    <t>PO3R335</t>
  </si>
  <si>
    <t>SUU341211GB015801</t>
  </si>
  <si>
    <t>1089708184</t>
  </si>
  <si>
    <t>PO934XT</t>
  </si>
  <si>
    <t>SOLARIS
URBINO 18D</t>
  </si>
  <si>
    <t>SUU341211DB012595</t>
  </si>
  <si>
    <t>1089706856</t>
  </si>
  <si>
    <t>PO290RL</t>
  </si>
  <si>
    <t>SUU241161BB009453</t>
  </si>
  <si>
    <t>1089705201</t>
  </si>
  <si>
    <t>PO380MJ</t>
  </si>
  <si>
    <t>SUU2411619B007932</t>
  </si>
  <si>
    <t>MAN
.</t>
  </si>
  <si>
    <t>1089710239</t>
  </si>
  <si>
    <t>PO1UX05</t>
  </si>
  <si>
    <t>SUU24116EMB023602</t>
  </si>
  <si>
    <t>1089705013</t>
  </si>
  <si>
    <t>PO2F456</t>
  </si>
  <si>
    <t>SUU241163DB013007</t>
  </si>
  <si>
    <t>1089708570</t>
  </si>
  <si>
    <t>PO5JP84</t>
  </si>
  <si>
    <t>SUU241163JB019861</t>
  </si>
  <si>
    <t>1089704829</t>
  </si>
  <si>
    <t>PO877PV</t>
  </si>
  <si>
    <t>SUU341211AB008735</t>
  </si>
  <si>
    <t>1089709265</t>
  </si>
  <si>
    <t>PO3R341</t>
  </si>
  <si>
    <t>SUU341211GB015808</t>
  </si>
  <si>
    <t>1089705202</t>
  </si>
  <si>
    <t>PO835SG</t>
  </si>
  <si>
    <t>SUU241161BB009561</t>
  </si>
  <si>
    <t>1089704830</t>
  </si>
  <si>
    <t>PO367PX</t>
  </si>
  <si>
    <t>SUU341211AB008737</t>
  </si>
  <si>
    <t>1089704834</t>
  </si>
  <si>
    <t>PO1UG29</t>
  </si>
  <si>
    <t>SUU24116EMB023618</t>
  </si>
  <si>
    <t>1089705393</t>
  </si>
  <si>
    <t>PO1UG30</t>
  </si>
  <si>
    <t>SUU24116EMB023615</t>
  </si>
  <si>
    <t>1089709770</t>
  </si>
  <si>
    <t>PO5JP57</t>
  </si>
  <si>
    <t>SUU241163JB019853</t>
  </si>
  <si>
    <t>MAN
NL273</t>
  </si>
  <si>
    <t>1089708569</t>
  </si>
  <si>
    <t>PO8JP74</t>
  </si>
  <si>
    <t>SUU241163JB019854</t>
  </si>
  <si>
    <t>1089710240</t>
  </si>
  <si>
    <t>PO1UX04</t>
  </si>
  <si>
    <t>SUU24116EMB023604</t>
  </si>
  <si>
    <t>1089706827</t>
  </si>
  <si>
    <t>PO6HH94</t>
  </si>
  <si>
    <t>SUU341211JB019349</t>
  </si>
  <si>
    <t>1089705203</t>
  </si>
  <si>
    <t>PO373SV</t>
  </si>
  <si>
    <t>SUU241161BB009568</t>
  </si>
  <si>
    <t>1089709266</t>
  </si>
  <si>
    <t>PO2HC55</t>
  </si>
  <si>
    <t>SUU341211JB019306</t>
  </si>
  <si>
    <t>1089706980</t>
  </si>
  <si>
    <t>PO876PV</t>
  </si>
  <si>
    <t>SUU341211AB008736</t>
  </si>
  <si>
    <t>1089706857</t>
  </si>
  <si>
    <t>PO648SV</t>
  </si>
  <si>
    <t>SUU241161BB009565</t>
  </si>
  <si>
    <t>1089704836</t>
  </si>
  <si>
    <t>PO3WA19</t>
  </si>
  <si>
    <t>SUU2U116EMB023627</t>
  </si>
  <si>
    <t>1089710241</t>
  </si>
  <si>
    <t>PO1UG27</t>
  </si>
  <si>
    <t>SUU24116EMB023614</t>
  </si>
  <si>
    <t>1089705213</t>
  </si>
  <si>
    <t>PO876SF</t>
  </si>
  <si>
    <t>SUU341211BB009586</t>
  </si>
  <si>
    <t>1089705408</t>
  </si>
  <si>
    <t>PY49614</t>
  </si>
  <si>
    <t>WEB62834113400364</t>
  </si>
  <si>
    <t>1089704217</t>
  </si>
  <si>
    <t>PO265CF</t>
  </si>
  <si>
    <t>SCANIA
IRIZAR NEW CENTURY</t>
  </si>
  <si>
    <t>9BSK4X20003582373</t>
  </si>
  <si>
    <t>1089710342</t>
  </si>
  <si>
    <t>PO5458H</t>
  </si>
  <si>
    <t>M.A.N.
NG313</t>
  </si>
  <si>
    <t>WMAA23ZZZ3R000782</t>
  </si>
  <si>
    <t>1089709771</t>
  </si>
  <si>
    <t>PO5JP65</t>
  </si>
  <si>
    <t>SUU241163JB019859</t>
  </si>
  <si>
    <t>1089706873</t>
  </si>
  <si>
    <t>PO1MV16</t>
  </si>
  <si>
    <t>SOLARIS
URBINO 18 ELECTRIC</t>
  </si>
  <si>
    <t>SUU34121EKB020808</t>
  </si>
  <si>
    <t>1089705293</t>
  </si>
  <si>
    <t>PO792SR</t>
  </si>
  <si>
    <t>WMAA21ZZ16R002689</t>
  </si>
  <si>
    <t>1089704998</t>
  </si>
  <si>
    <t>PO903SG</t>
  </si>
  <si>
    <t>SUU341211BB009578</t>
  </si>
  <si>
    <t>1089706979</t>
  </si>
  <si>
    <t>PO913MN</t>
  </si>
  <si>
    <t>SUU3412119B007917</t>
  </si>
  <si>
    <t>1089704826</t>
  </si>
  <si>
    <t>PO4NL76</t>
  </si>
  <si>
    <t>IVECO
TRAKKER</t>
  </si>
  <si>
    <t>WJME3TSS4AC230330</t>
  </si>
  <si>
    <t>1089705306</t>
  </si>
  <si>
    <t>PO8LY71</t>
  </si>
  <si>
    <t>IVECO
DAILY CNG</t>
  </si>
  <si>
    <t>ZCFCE35A8K5312731</t>
  </si>
  <si>
    <t>1089707883</t>
  </si>
  <si>
    <t>PO911MN</t>
  </si>
  <si>
    <t>SUU3412119B007921</t>
  </si>
  <si>
    <t>1089705394</t>
  </si>
  <si>
    <t>PO1UG54</t>
  </si>
  <si>
    <t>SUU24116EMB023623</t>
  </si>
  <si>
    <t>1089705308</t>
  </si>
  <si>
    <t>PO84H</t>
  </si>
  <si>
    <t>IKARUS
260</t>
  </si>
  <si>
    <t>158</t>
  </si>
  <si>
    <t>1089710447</t>
  </si>
  <si>
    <t>PO391KT</t>
  </si>
  <si>
    <t>ZFA25000001623105</t>
  </si>
  <si>
    <t>1089708675</t>
  </si>
  <si>
    <t>PO923XK</t>
  </si>
  <si>
    <t>SOLARIS
URBINO 12D</t>
  </si>
  <si>
    <t>SUU241163DB012579</t>
  </si>
  <si>
    <t>1089710242</t>
  </si>
  <si>
    <t>PO6R023</t>
  </si>
  <si>
    <t>SUU341211GB015803</t>
  </si>
  <si>
    <t>1089710344</t>
  </si>
  <si>
    <t>PO9LY01</t>
  </si>
  <si>
    <t>ZCFCE35A1K5312733</t>
  </si>
  <si>
    <t>1089706983</t>
  </si>
  <si>
    <t>PO3CS05</t>
  </si>
  <si>
    <t>FIAT
SCUDO</t>
  </si>
  <si>
    <t>ZFA27000064357906</t>
  </si>
  <si>
    <t>1089708066</t>
  </si>
  <si>
    <t>PO1UG32</t>
  </si>
  <si>
    <t>SUU24116EMB023616</t>
  </si>
  <si>
    <t>1089709772</t>
  </si>
  <si>
    <t>PO8JU29</t>
  </si>
  <si>
    <t>SUU241163JB019866</t>
  </si>
  <si>
    <t>1089708074</t>
  </si>
  <si>
    <t>PO2UX28</t>
  </si>
  <si>
    <t>SUU34121EMB023687</t>
  </si>
  <si>
    <t>1089708179</t>
  </si>
  <si>
    <t>PO9P567</t>
  </si>
  <si>
    <t>SUU341211GB015813</t>
  </si>
  <si>
    <t>1089708075</t>
  </si>
  <si>
    <t>PO7784Y</t>
  </si>
  <si>
    <t>Przyczepa ciężarowa</t>
  </si>
  <si>
    <t>PRZYCZEPA
GREW PB1000</t>
  </si>
  <si>
    <t>SW9OPB75060WG3899</t>
  </si>
  <si>
    <t>1089705395</t>
  </si>
  <si>
    <t>PO3JW18</t>
  </si>
  <si>
    <t>SUU241163JB019869</t>
  </si>
  <si>
    <t>1089705307</t>
  </si>
  <si>
    <t>PO9AP54</t>
  </si>
  <si>
    <t>SCANIA
P410</t>
  </si>
  <si>
    <t>YS2P6X40002130046</t>
  </si>
  <si>
    <t>1089708673</t>
  </si>
  <si>
    <t>PO640TA</t>
  </si>
  <si>
    <t>SUU241083BB010242</t>
  </si>
  <si>
    <t>1089708567</t>
  </si>
  <si>
    <t>PO1NK08</t>
  </si>
  <si>
    <t>SUU24116ELB021401</t>
  </si>
  <si>
    <t>1089705204</t>
  </si>
  <si>
    <t>PO993SW</t>
  </si>
  <si>
    <t>SUU241161BB009575</t>
  </si>
  <si>
    <t>1089707882</t>
  </si>
  <si>
    <t>PO1UG53</t>
  </si>
  <si>
    <t>SUU24116EMB023622</t>
  </si>
  <si>
    <t>1089708674</t>
  </si>
  <si>
    <t>PO289RL</t>
  </si>
  <si>
    <t>SUU241161BB009450</t>
  </si>
  <si>
    <t>1089705294</t>
  </si>
  <si>
    <t>PY41981</t>
  </si>
  <si>
    <t>IVECO
DAILY</t>
  </si>
  <si>
    <t>ZCFCB35B9P5554016</t>
  </si>
  <si>
    <t>1089710343</t>
  </si>
  <si>
    <t>PO7T915</t>
  </si>
  <si>
    <t>OPEL
MOVANO</t>
  </si>
  <si>
    <t>WOLMSH6J2CB019618</t>
  </si>
  <si>
    <t>1089710346</t>
  </si>
  <si>
    <t>PO8LY67</t>
  </si>
  <si>
    <t>ZCFCE35A8K5312177</t>
  </si>
  <si>
    <t>1089706985</t>
  </si>
  <si>
    <t>PO379MJ</t>
  </si>
  <si>
    <t>SUU3412119B007909</t>
  </si>
  <si>
    <t>1089709773</t>
  </si>
  <si>
    <t>PO2UX47</t>
  </si>
  <si>
    <t>SUU24116EMB023608</t>
  </si>
  <si>
    <t>1089705309</t>
  </si>
  <si>
    <t>PO639TA</t>
  </si>
  <si>
    <t>SUU241083BB010244</t>
  </si>
  <si>
    <t>1089705295</t>
  </si>
  <si>
    <t>PO642TA</t>
  </si>
  <si>
    <t>SUU241083BB010239</t>
  </si>
  <si>
    <t>1089708067</t>
  </si>
  <si>
    <t>PO3WA21</t>
  </si>
  <si>
    <t>SUU2U116EMB023620</t>
  </si>
  <si>
    <t>1089707884</t>
  </si>
  <si>
    <t>PO3R337</t>
  </si>
  <si>
    <t>SUU341211GB015804</t>
  </si>
  <si>
    <t>1089708061</t>
  </si>
  <si>
    <t>PO2JR39</t>
  </si>
  <si>
    <t>SUU241163JB019856</t>
  </si>
  <si>
    <t>1089705396</t>
  </si>
  <si>
    <t>PO2UG32</t>
  </si>
  <si>
    <t>SUU24116EMB023624</t>
  </si>
  <si>
    <t>1089707888</t>
  </si>
  <si>
    <t>PO3R338</t>
  </si>
  <si>
    <t>SUU341211GB015805</t>
  </si>
  <si>
    <t>1089708676</t>
  </si>
  <si>
    <t>PO921XT</t>
  </si>
  <si>
    <t>SUU241163DB012582</t>
  </si>
  <si>
    <t>1089708181</t>
  </si>
  <si>
    <t>PO4HA41</t>
  </si>
  <si>
    <t>SUU341211JB019297</t>
  </si>
  <si>
    <t>1089708165</t>
  </si>
  <si>
    <t>PO3GL34</t>
  </si>
  <si>
    <t>ZFA25000002H06470</t>
  </si>
  <si>
    <t>1089706823</t>
  </si>
  <si>
    <t>PO969KC</t>
  </si>
  <si>
    <t>SUU3412118B006877</t>
  </si>
  <si>
    <t>1089708166</t>
  </si>
  <si>
    <t>PO922XK</t>
  </si>
  <si>
    <t>SUU241163DB012578</t>
  </si>
  <si>
    <t>1089708062</t>
  </si>
  <si>
    <t>PO5JR37</t>
  </si>
  <si>
    <t>SUU241163JB019857</t>
  </si>
  <si>
    <t>1089707877</t>
  </si>
  <si>
    <t>PO919KC</t>
  </si>
  <si>
    <t>SUU3412118B006875</t>
  </si>
  <si>
    <t>1089707885</t>
  </si>
  <si>
    <t>PO403RR</t>
  </si>
  <si>
    <t>SUU341211BB009460</t>
  </si>
  <si>
    <t>1089708182</t>
  </si>
  <si>
    <t>PO6HH73</t>
  </si>
  <si>
    <t>SUU341211JB019305</t>
  </si>
  <si>
    <t>1089708678</t>
  </si>
  <si>
    <t>PZS9438</t>
  </si>
  <si>
    <t>STAR
200 SWN-21</t>
  </si>
  <si>
    <t>76999</t>
  </si>
  <si>
    <t>1089708183</t>
  </si>
  <si>
    <t>PO480SY</t>
  </si>
  <si>
    <t>SUU341211BB009591</t>
  </si>
  <si>
    <t>1089708167</t>
  </si>
  <si>
    <t>PO4JU20</t>
  </si>
  <si>
    <t>SUU241163JB019863</t>
  </si>
  <si>
    <t>1089710258</t>
  </si>
  <si>
    <t>PO959KC</t>
  </si>
  <si>
    <t>SUU3412118B006878</t>
  </si>
  <si>
    <t>1089705388</t>
  </si>
  <si>
    <t>PO6R021</t>
  </si>
  <si>
    <t>SUU341211GB015815</t>
  </si>
  <si>
    <t>1089707879</t>
  </si>
  <si>
    <t>PO927MS</t>
  </si>
  <si>
    <t>SUU3412119B007926</t>
  </si>
  <si>
    <t>1089705001</t>
  </si>
  <si>
    <t>PO6R022</t>
  </si>
  <si>
    <t>SUU341211GB015809</t>
  </si>
  <si>
    <t>1089705195</t>
  </si>
  <si>
    <t>PO771SF</t>
  </si>
  <si>
    <t>SUU341211BB009580</t>
  </si>
  <si>
    <t>1089710347</t>
  </si>
  <si>
    <t>PY49203</t>
  </si>
  <si>
    <t>WEB62834113400368</t>
  </si>
  <si>
    <t>1089708065</t>
  </si>
  <si>
    <t>PO925XT</t>
  </si>
  <si>
    <t>SUU241163DB012586</t>
  </si>
  <si>
    <t>1089708164</t>
  </si>
  <si>
    <t>PO8EA22</t>
  </si>
  <si>
    <t>ZFA25000002F40652</t>
  </si>
  <si>
    <t>1089706874</t>
  </si>
  <si>
    <t>PO2UX21</t>
  </si>
  <si>
    <t>SUU34121EMB023684</t>
  </si>
  <si>
    <t>1089708178</t>
  </si>
  <si>
    <t>PO374SV</t>
  </si>
  <si>
    <t>SUU341211BB009588</t>
  </si>
  <si>
    <t>1089710357</t>
  </si>
  <si>
    <t>PO928XT</t>
  </si>
  <si>
    <t>SUU241163DB012589</t>
  </si>
  <si>
    <t>1089708679</t>
  </si>
  <si>
    <t>PO545TA</t>
  </si>
  <si>
    <t>SUU241083BB010243</t>
  </si>
  <si>
    <t>1089707222</t>
  </si>
  <si>
    <t>PO1630Y</t>
  </si>
  <si>
    <t>SW9PB100030WG3117</t>
  </si>
  <si>
    <t>1089709761</t>
  </si>
  <si>
    <t>PO9MP78</t>
  </si>
  <si>
    <t>SUU34121EKB020806</t>
  </si>
  <si>
    <t>1089708681</t>
  </si>
  <si>
    <t>PO331PX</t>
  </si>
  <si>
    <t>SUU241161AB008742</t>
  </si>
  <si>
    <t>1089706869</t>
  </si>
  <si>
    <t>PO6R020</t>
  </si>
  <si>
    <t>SUU341211GB015816</t>
  </si>
  <si>
    <t>1089708680</t>
  </si>
  <si>
    <t>PO742TW</t>
  </si>
  <si>
    <t>SUU241083CB010652</t>
  </si>
  <si>
    <t>1089709762</t>
  </si>
  <si>
    <t>PO094WT</t>
  </si>
  <si>
    <t>MITSUBISHI
CANTER</t>
  </si>
  <si>
    <t>TYBFE85BE6DU17690</t>
  </si>
  <si>
    <t>1089706986</t>
  </si>
  <si>
    <t>PO3R339</t>
  </si>
  <si>
    <t>SUU341211GB015806</t>
  </si>
  <si>
    <t>1089706824</t>
  </si>
  <si>
    <t>PO380MK</t>
  </si>
  <si>
    <t>SUU3412119B007912</t>
  </si>
  <si>
    <t>1089704831</t>
  </si>
  <si>
    <t>PO3R332</t>
  </si>
  <si>
    <t>SUU341211GB015799</t>
  </si>
  <si>
    <t>1089708168</t>
  </si>
  <si>
    <t>PO1745U</t>
  </si>
  <si>
    <t>STAR
742</t>
  </si>
  <si>
    <t>615</t>
  </si>
  <si>
    <t>1089709248</t>
  </si>
  <si>
    <t>PO663SW</t>
  </si>
  <si>
    <t>SUU241161BB009572</t>
  </si>
  <si>
    <t>1089709760</t>
  </si>
  <si>
    <t>PO911KE</t>
  </si>
  <si>
    <t>SUU3412118B006879</t>
  </si>
  <si>
    <t>1089705301</t>
  </si>
  <si>
    <t>PO479SY</t>
  </si>
  <si>
    <t>SUU341211BB009590</t>
  </si>
  <si>
    <t>1089705302</t>
  </si>
  <si>
    <t>PY50799</t>
  </si>
  <si>
    <t>WEB62834113400372</t>
  </si>
  <si>
    <t>1089706825</t>
  </si>
  <si>
    <t>PO912MN</t>
  </si>
  <si>
    <t>SUU3412119B007919</t>
  </si>
  <si>
    <t>1089709254</t>
  </si>
  <si>
    <t>PO7958Y</t>
  </si>
  <si>
    <t>PRZYCZEPA
ATLAS</t>
  </si>
  <si>
    <t>YA306256860602182</t>
  </si>
  <si>
    <t>1089705007</t>
  </si>
  <si>
    <t>PO734UC</t>
  </si>
  <si>
    <t>SUU241083CB010657</t>
  </si>
  <si>
    <t>1089705210</t>
  </si>
  <si>
    <t>PO911KC</t>
  </si>
  <si>
    <t>SUU3412118B006880</t>
  </si>
  <si>
    <t>1089705016</t>
  </si>
  <si>
    <t>PO9P569</t>
  </si>
  <si>
    <t>SUU341211GB015811</t>
  </si>
  <si>
    <t>1089705296</t>
  </si>
  <si>
    <t>PO377MJ</t>
  </si>
  <si>
    <t>SUU2411619B007933</t>
  </si>
  <si>
    <t>1089709249</t>
  </si>
  <si>
    <t>PO337MM</t>
  </si>
  <si>
    <t>SUU3412119B007910</t>
  </si>
  <si>
    <t>1089709262</t>
  </si>
  <si>
    <t>PO2UX03</t>
  </si>
  <si>
    <t>SUU34121EMB023686</t>
  </si>
  <si>
    <t>1089704619</t>
  </si>
  <si>
    <t>PO6R018</t>
  </si>
  <si>
    <t>SUU341211GB015818</t>
  </si>
  <si>
    <t>1089707223</t>
  </si>
  <si>
    <t>PO8038Y</t>
  </si>
  <si>
    <t>PRZYCZEPA
NIEWIADÓW</t>
  </si>
  <si>
    <t>SWNB3500060001394</t>
  </si>
  <si>
    <t>1089705020</t>
  </si>
  <si>
    <t>PO9P568</t>
  </si>
  <si>
    <t>SUU341211GB015812</t>
  </si>
  <si>
    <t>1089709763</t>
  </si>
  <si>
    <t>PO341KT</t>
  </si>
  <si>
    <t>ZFA25000001620689</t>
  </si>
  <si>
    <t>1089709264</t>
  </si>
  <si>
    <t>SUU341211GB015807</t>
  </si>
  <si>
    <t>1089709250</t>
  </si>
  <si>
    <t>PO682NX</t>
  </si>
  <si>
    <t>SUU341211AB008634</t>
  </si>
  <si>
    <t>1089709253</t>
  </si>
  <si>
    <t>PO355KT</t>
  </si>
  <si>
    <t>WMAA21ZZ29R006481</t>
  </si>
  <si>
    <t>1089705015</t>
  </si>
  <si>
    <t>PO8GW07</t>
  </si>
  <si>
    <t>SUU341211JB019300</t>
  </si>
  <si>
    <t>1089705303</t>
  </si>
  <si>
    <t>PO733UC</t>
  </si>
  <si>
    <t>SUU241083CB010663</t>
  </si>
  <si>
    <t>1089709764</t>
  </si>
  <si>
    <t>PO318KT</t>
  </si>
  <si>
    <t>ZFA25000001622009</t>
  </si>
  <si>
    <t>1089705198</t>
  </si>
  <si>
    <t>PO6YV28</t>
  </si>
  <si>
    <t>Naczepa ciężarowa</t>
  </si>
  <si>
    <t>DEMARKO
.</t>
  </si>
  <si>
    <t>SU93N0000M1DE2021</t>
  </si>
  <si>
    <t>1089710248</t>
  </si>
  <si>
    <t>PO1YP75</t>
  </si>
  <si>
    <t>PRZYCZEPA
WIOLA</t>
  </si>
  <si>
    <t>SUCE3ASA3L1001422</t>
  </si>
  <si>
    <t>1089706981</t>
  </si>
  <si>
    <t>PO6R019</t>
  </si>
  <si>
    <t>SUU341211GB015817</t>
  </si>
  <si>
    <t>1089709255</t>
  </si>
  <si>
    <t>PO6HA04</t>
  </si>
  <si>
    <t>SUU341211JB019302</t>
  </si>
  <si>
    <t>1089709251</t>
  </si>
  <si>
    <t>PO369NX</t>
  </si>
  <si>
    <t>SUU341211AB008635</t>
  </si>
  <si>
    <t>1089706988</t>
  </si>
  <si>
    <t>PO8HE06</t>
  </si>
  <si>
    <t>SUU341212JB019298</t>
  </si>
  <si>
    <t>1089705197</t>
  </si>
  <si>
    <t>PO3095T</t>
  </si>
  <si>
    <t>JELCZ
43</t>
  </si>
  <si>
    <t>1221510</t>
  </si>
  <si>
    <t>1089709259</t>
  </si>
  <si>
    <t>PO9P565</t>
  </si>
  <si>
    <t>SUU341211GB015814</t>
  </si>
  <si>
    <t>1089705304</t>
  </si>
  <si>
    <t>PO5814Y</t>
  </si>
  <si>
    <t>JELCZ
.</t>
  </si>
  <si>
    <t>4778</t>
  </si>
  <si>
    <t>1089707225</t>
  </si>
  <si>
    <t>PY08746</t>
  </si>
  <si>
    <t>W1V9076571P408073</t>
  </si>
  <si>
    <t>1089705297</t>
  </si>
  <si>
    <t>PO329PX</t>
  </si>
  <si>
    <t>SUU241161AB008745</t>
  </si>
  <si>
    <t>1089710339</t>
  </si>
  <si>
    <t>PO9P571</t>
  </si>
  <si>
    <t>SUU341211GB015810</t>
  </si>
  <si>
    <t>1089705018</t>
  </si>
  <si>
    <t>PO3HK63</t>
  </si>
  <si>
    <t>SUU341211JB019352</t>
  </si>
  <si>
    <t>1089705298</t>
  </si>
  <si>
    <t>PO881SC</t>
  </si>
  <si>
    <t>SUU241161BB009560</t>
  </si>
  <si>
    <t>1089706989</t>
  </si>
  <si>
    <t>PO6MP14</t>
  </si>
  <si>
    <t>SUU34121EKB020801</t>
  </si>
  <si>
    <t>1089710249</t>
  </si>
  <si>
    <t>PO933TA</t>
  </si>
  <si>
    <t>SUU241083BB010249</t>
  </si>
  <si>
    <t>1089704621</t>
  </si>
  <si>
    <t>PO334PX</t>
  </si>
  <si>
    <t>SUU241161AB008744</t>
  </si>
  <si>
    <t>1089709256</t>
  </si>
  <si>
    <t>PO1051</t>
  </si>
  <si>
    <t>Ciągnik rolniczy</t>
  </si>
  <si>
    <t>URSUS
C-385</t>
  </si>
  <si>
    <t>30979</t>
  </si>
  <si>
    <t>1089707886</t>
  </si>
  <si>
    <t>PO930RN</t>
  </si>
  <si>
    <t>SUU341211BB009577</t>
  </si>
  <si>
    <t>1089704622</t>
  </si>
  <si>
    <t>PO925XK</t>
  </si>
  <si>
    <t>SUU241163DB012581</t>
  </si>
  <si>
    <t>1089707212</t>
  </si>
  <si>
    <t>PO5JR01</t>
  </si>
  <si>
    <t>SUU241163JB019860</t>
  </si>
  <si>
    <t>1089706990</t>
  </si>
  <si>
    <t>PO2MP56</t>
  </si>
  <si>
    <t>SUU34121EKB020805</t>
  </si>
  <si>
    <t>1089705299</t>
  </si>
  <si>
    <t>PO931XT</t>
  </si>
  <si>
    <t>SUU241163DB012592</t>
  </si>
  <si>
    <t>1089709260</t>
  </si>
  <si>
    <t>PO9GX94</t>
  </si>
  <si>
    <t>SUU341211JB019295</t>
  </si>
  <si>
    <t>1089705019</t>
  </si>
  <si>
    <t>PO8MP01</t>
  </si>
  <si>
    <t>SUU34121EKB020804</t>
  </si>
  <si>
    <t>1089704623</t>
  </si>
  <si>
    <t>PO1UX06</t>
  </si>
  <si>
    <t>SUU24116EMB023600</t>
  </si>
  <si>
    <t>1089710251</t>
  </si>
  <si>
    <t>PO772UA</t>
  </si>
  <si>
    <t>SUU241083CB010659</t>
  </si>
  <si>
    <t>1089707214</t>
  </si>
  <si>
    <t>PO2UX54</t>
  </si>
  <si>
    <t>SUU24116EMB023612</t>
  </si>
  <si>
    <t>1089704624</t>
  </si>
  <si>
    <t>PO2UX41</t>
  </si>
  <si>
    <t>SUU24116EMB023606</t>
  </si>
  <si>
    <t>1089707213</t>
  </si>
  <si>
    <t>PO2UX45</t>
  </si>
  <si>
    <t>SUU24116EMB023607</t>
  </si>
  <si>
    <t>1089710737</t>
  </si>
  <si>
    <t>PO681NX</t>
  </si>
  <si>
    <t>SUU341211AB008637</t>
  </si>
  <si>
    <t>1089706992</t>
  </si>
  <si>
    <t>PO5MX14</t>
  </si>
  <si>
    <t>SUU34121EKB020810</t>
  </si>
  <si>
    <t>1089709261</t>
  </si>
  <si>
    <t>PO1GV38</t>
  </si>
  <si>
    <t>SUU341211JB019296</t>
  </si>
  <si>
    <t>1089709257</t>
  </si>
  <si>
    <t>PO6KS52</t>
  </si>
  <si>
    <t>AUTOSAN
LIDER 10</t>
  </si>
  <si>
    <t>SUADB4BMTKS610751</t>
  </si>
  <si>
    <t>1089706868</t>
  </si>
  <si>
    <t>PO856SF</t>
  </si>
  <si>
    <t>SUU341211BB009582</t>
  </si>
  <si>
    <t>1089710250</t>
  </si>
  <si>
    <t>PO743TW</t>
  </si>
  <si>
    <t>SUU241083CB010656</t>
  </si>
  <si>
    <t>1089708073</t>
  </si>
  <si>
    <t>PO1UX14</t>
  </si>
  <si>
    <t>SUU34121EMB023682</t>
  </si>
  <si>
    <t>1089706818</t>
  </si>
  <si>
    <t>PO2UF68</t>
  </si>
  <si>
    <t>CITROEN
JUMPER</t>
  </si>
  <si>
    <t>VF7YDBNFC12S81029</t>
  </si>
  <si>
    <t>1089710438</t>
  </si>
  <si>
    <t>PY49205</t>
  </si>
  <si>
    <t>WEB62834113400365</t>
  </si>
  <si>
    <t>1089710243</t>
  </si>
  <si>
    <t>PO3R336</t>
  </si>
  <si>
    <t>SUU341211GB015802</t>
  </si>
  <si>
    <t>1089707215</t>
  </si>
  <si>
    <t>PO1UG55</t>
  </si>
  <si>
    <t>SUU24116EMB023625</t>
  </si>
  <si>
    <t>1089706987</t>
  </si>
  <si>
    <t>PO2MS49</t>
  </si>
  <si>
    <t>SUU34121EKB020803</t>
  </si>
  <si>
    <t>1089705398</t>
  </si>
  <si>
    <t>PO3WA02</t>
  </si>
  <si>
    <t>SUU24116EMB023630</t>
  </si>
  <si>
    <t>1089710440</t>
  </si>
  <si>
    <t>PY49201</t>
  </si>
  <si>
    <t>WEB62834113400371</t>
  </si>
  <si>
    <t>1089709263</t>
  </si>
  <si>
    <t>PO935XT</t>
  </si>
  <si>
    <t>SUU341211DB012596</t>
  </si>
  <si>
    <t>1089709780</t>
  </si>
  <si>
    <t>PO4MX87</t>
  </si>
  <si>
    <t>MAN/PIMB
L.2007.46.010/5PS</t>
  </si>
  <si>
    <t>WMAN08ZZ2LY403962</t>
  </si>
  <si>
    <t>1089710244</t>
  </si>
  <si>
    <t>PO4HA04</t>
  </si>
  <si>
    <t>SUU341211JB019299</t>
  </si>
  <si>
    <t>1089706872</t>
  </si>
  <si>
    <t>PO9MT09</t>
  </si>
  <si>
    <t>SUU34121EKB020802</t>
  </si>
  <si>
    <t>1089710245</t>
  </si>
  <si>
    <t>PO025EA</t>
  </si>
  <si>
    <t>RENAULT
TRAFIC</t>
  </si>
  <si>
    <t>VF1FLBHB67V291951</t>
  </si>
  <si>
    <t>1089710439</t>
  </si>
  <si>
    <t>PY52258</t>
  </si>
  <si>
    <t>WEB62834113400369</t>
  </si>
  <si>
    <t>1089706819</t>
  </si>
  <si>
    <t>PY08747</t>
  </si>
  <si>
    <t>W1V9076571P407471</t>
  </si>
  <si>
    <t>1089708068</t>
  </si>
  <si>
    <t>PO869TA</t>
  </si>
  <si>
    <t>SUU241083BB010245</t>
  </si>
  <si>
    <t>1089704635</t>
  </si>
  <si>
    <t>PO01L</t>
  </si>
  <si>
    <t>DAF
.</t>
  </si>
  <si>
    <t>XLACE02LD00223566</t>
  </si>
  <si>
    <t>1089710441</t>
  </si>
  <si>
    <t>PY56687</t>
  </si>
  <si>
    <t>WEB62834113400374</t>
  </si>
  <si>
    <t>1089706820</t>
  </si>
  <si>
    <t>PO9LY02</t>
  </si>
  <si>
    <t>ZCFCE35A6K5312730</t>
  </si>
  <si>
    <t>1089710352</t>
  </si>
  <si>
    <t>PO79288</t>
  </si>
  <si>
    <t>SUS07422KS0002580</t>
  </si>
  <si>
    <t>1089704218</t>
  </si>
  <si>
    <t>PO8LY72</t>
  </si>
  <si>
    <t>ZCFCE35AXK5312732</t>
  </si>
  <si>
    <t>1089708069</t>
  </si>
  <si>
    <t>PO870TA</t>
  </si>
  <si>
    <t>SUU241083BB010247</t>
  </si>
  <si>
    <t>1089710246</t>
  </si>
  <si>
    <t>PY49317</t>
  </si>
  <si>
    <t>WEB62834113400367</t>
  </si>
  <si>
    <t>1089708070</t>
  </si>
  <si>
    <t>PO726UC</t>
  </si>
  <si>
    <t>SUU241083CB010658</t>
  </si>
  <si>
    <t>1089704220</t>
  </si>
  <si>
    <t>PY56690</t>
  </si>
  <si>
    <t>WEB62834113400382</t>
  </si>
  <si>
    <t>1089705209</t>
  </si>
  <si>
    <t>PO645NX</t>
  </si>
  <si>
    <t>SUU241161AB008632</t>
  </si>
  <si>
    <t>1089708071</t>
  </si>
  <si>
    <t>PO728UC</t>
  </si>
  <si>
    <t>SUU241083CB010662</t>
  </si>
  <si>
    <t>1089704636</t>
  </si>
  <si>
    <t>PO7SM58</t>
  </si>
  <si>
    <t>ZFA25000002C48673</t>
  </si>
  <si>
    <t>1089704219</t>
  </si>
  <si>
    <t>PO3SR62</t>
  </si>
  <si>
    <t>FIAT
DOBLO</t>
  </si>
  <si>
    <t>ZFA26300006E16238</t>
  </si>
  <si>
    <t>1089704221</t>
  </si>
  <si>
    <t>PY41987</t>
  </si>
  <si>
    <t>ZCFCR35A8P5552499</t>
  </si>
  <si>
    <t>1089708572</t>
  </si>
  <si>
    <t>PO1NU40</t>
  </si>
  <si>
    <t>SUU24116ELB021402</t>
  </si>
  <si>
    <t>1089708566</t>
  </si>
  <si>
    <t>PO1NK05</t>
  </si>
  <si>
    <t>SUU24116ELB021397</t>
  </si>
  <si>
    <t>1089705008</t>
  </si>
  <si>
    <t>PO644NX</t>
  </si>
  <si>
    <t>SUU241161AB008633</t>
  </si>
  <si>
    <t>1089708565</t>
  </si>
  <si>
    <t>PO8JX22</t>
  </si>
  <si>
    <t>SUU241163JB019868</t>
  </si>
  <si>
    <t>1089708564</t>
  </si>
  <si>
    <t>PO2F457</t>
  </si>
  <si>
    <t>SUU241163DB013008</t>
  </si>
  <si>
    <t>1089708563</t>
  </si>
  <si>
    <t>PO725SV</t>
  </si>
  <si>
    <t>SUU241161BB009570</t>
  </si>
  <si>
    <t>1089710353</t>
  </si>
  <si>
    <t>PO924XT</t>
  </si>
  <si>
    <t>SUU241163DB012585</t>
  </si>
  <si>
    <t>1089710637</t>
  </si>
  <si>
    <t>PO9RX73</t>
  </si>
  <si>
    <t>ZFA26300006E15600</t>
  </si>
  <si>
    <t>1089705009</t>
  </si>
  <si>
    <t>PO498SV</t>
  </si>
  <si>
    <t>SUU241161BB009566</t>
  </si>
  <si>
    <t>1089710256</t>
  </si>
  <si>
    <t>PO871TA</t>
  </si>
  <si>
    <t>SUU241083BB010246</t>
  </si>
  <si>
    <t>1089710255</t>
  </si>
  <si>
    <t>PO45257</t>
  </si>
  <si>
    <t>JELCZ
M125M</t>
  </si>
  <si>
    <t>SUJM121ANS0000006</t>
  </si>
  <si>
    <t>1089708077</t>
  </si>
  <si>
    <t>PO492TR</t>
  </si>
  <si>
    <t>IVECO
KAPENA</t>
  </si>
  <si>
    <t>ZCFC70C0005888947</t>
  </si>
  <si>
    <t>1089710354</t>
  </si>
  <si>
    <t>PO727UC</t>
  </si>
  <si>
    <t>SUU241083CB010660</t>
  </si>
  <si>
    <t>1089710638</t>
  </si>
  <si>
    <t>PY49318</t>
  </si>
  <si>
    <t>WEB62834113400376</t>
  </si>
  <si>
    <t>1089709776</t>
  </si>
  <si>
    <t>PY41983</t>
  </si>
  <si>
    <t>ZCFCB35B0P5554485</t>
  </si>
  <si>
    <t>1089710355</t>
  </si>
  <si>
    <t>PO771XK</t>
  </si>
  <si>
    <t>SUU241163DB012572</t>
  </si>
  <si>
    <t>1089709775</t>
  </si>
  <si>
    <t>PO9MT08</t>
  </si>
  <si>
    <t>SUU34121EKB020809</t>
  </si>
  <si>
    <t>1089707887</t>
  </si>
  <si>
    <t>PO1R066</t>
  </si>
  <si>
    <t>SUU341211GB015800</t>
  </si>
  <si>
    <t>1089710356</t>
  </si>
  <si>
    <t>PO773XK</t>
  </si>
  <si>
    <t>SUU241163DB012574</t>
  </si>
  <si>
    <t>1089710257</t>
  </si>
  <si>
    <t>PO1UG52</t>
  </si>
  <si>
    <t>SUU24116EMB023621</t>
  </si>
  <si>
    <t>1089704203</t>
  </si>
  <si>
    <t>PO364RC</t>
  </si>
  <si>
    <t>ZFA27000064290376</t>
  </si>
  <si>
    <t>1089705010</t>
  </si>
  <si>
    <t>PO992SW</t>
  </si>
  <si>
    <t>SUU241161BB009574</t>
  </si>
  <si>
    <t>1089707889</t>
  </si>
  <si>
    <t>PY41986</t>
  </si>
  <si>
    <t>ZCFCR35A3P5546061</t>
  </si>
  <si>
    <t>1089709777</t>
  </si>
  <si>
    <t>PO1629Y</t>
  </si>
  <si>
    <t>SW9PB100030WG3116</t>
  </si>
  <si>
    <t>1089709778</t>
  </si>
  <si>
    <t>PO8X386</t>
  </si>
  <si>
    <t>RENAULT
MASTER</t>
  </si>
  <si>
    <t>VF1MAFEDC48505809</t>
  </si>
  <si>
    <t>1089708571</t>
  </si>
  <si>
    <t>PO6JS46</t>
  </si>
  <si>
    <t>SUU241163JB019864</t>
  </si>
  <si>
    <t>1089710338</t>
  </si>
  <si>
    <t>PO857SF</t>
  </si>
  <si>
    <t>SUU341211BB009583</t>
  </si>
  <si>
    <t>1089705012</t>
  </si>
  <si>
    <t>PO775XK</t>
  </si>
  <si>
    <t>SUU241163DB012577</t>
  </si>
  <si>
    <t>1089704204</t>
  </si>
  <si>
    <t>PY50798</t>
  </si>
  <si>
    <t>WEB62834113400375</t>
  </si>
  <si>
    <t>1089699434</t>
  </si>
  <si>
    <t>PO909KC</t>
  </si>
  <si>
    <t>SUU3412118B006876</t>
  </si>
  <si>
    <t>1089709267</t>
  </si>
  <si>
    <t>PO1HJ13</t>
  </si>
  <si>
    <t>SUU341211JB019350</t>
  </si>
  <si>
    <t>1089699433</t>
  </si>
  <si>
    <t>PO1UG31</t>
  </si>
  <si>
    <t>SUU24116EMB023626</t>
  </si>
  <si>
    <t>1089710340</t>
  </si>
  <si>
    <t>PO5HC87</t>
  </si>
  <si>
    <t>SUU341211JB019304</t>
  </si>
  <si>
    <t>1089710341</t>
  </si>
  <si>
    <t>PO881PV</t>
  </si>
  <si>
    <t>SUU341211AB008732</t>
  </si>
  <si>
    <t>1089706969</t>
  </si>
  <si>
    <t>PO4V304</t>
  </si>
  <si>
    <t>RENAULT
PREMIUM</t>
  </si>
  <si>
    <t>VF629AHA000004883</t>
  </si>
  <si>
    <t>1089708072</t>
  </si>
  <si>
    <t>PO646NX</t>
  </si>
  <si>
    <t>SUU241161AB008631</t>
  </si>
  <si>
    <t>1089705006</t>
  </si>
  <si>
    <t>PO932TA</t>
  </si>
  <si>
    <t>SUU241083BB010248</t>
  </si>
  <si>
    <t>1089705005</t>
  </si>
  <si>
    <t>PO6172H</t>
  </si>
  <si>
    <t>IKARUS
280</t>
  </si>
  <si>
    <t>67974</t>
  </si>
  <si>
    <t>1089705004</t>
  </si>
  <si>
    <t>PO867JC</t>
  </si>
  <si>
    <t>ZFA22300005631124</t>
  </si>
  <si>
    <t>1089708672</t>
  </si>
  <si>
    <t>PO412KT</t>
  </si>
  <si>
    <t>WMAA21ZZ49R006482</t>
  </si>
  <si>
    <t>1089699435</t>
  </si>
  <si>
    <t>PO247PC</t>
  </si>
  <si>
    <t>SUU341211AB008642</t>
  </si>
  <si>
    <t>1089704618</t>
  </si>
  <si>
    <t>PO878PV</t>
  </si>
  <si>
    <t>SUU341211AB008734</t>
  </si>
  <si>
    <t>1089704617</t>
  </si>
  <si>
    <t>PO378AM</t>
  </si>
  <si>
    <t>SUU3412116BPN1263</t>
  </si>
  <si>
    <t>1089704616</t>
  </si>
  <si>
    <t>PO2UX44</t>
  </si>
  <si>
    <t>SUU24116EMB023611</t>
  </si>
  <si>
    <t>1089708169</t>
  </si>
  <si>
    <t>PO43672</t>
  </si>
  <si>
    <t>7794</t>
  </si>
  <si>
    <t>1089710247</t>
  </si>
  <si>
    <t>PY41982</t>
  </si>
  <si>
    <t>ZCFCB35B5P5554854</t>
  </si>
  <si>
    <t>1089706970</t>
  </si>
  <si>
    <t>PO2624K</t>
  </si>
  <si>
    <t>MAN
DŹWIG 12,5T</t>
  </si>
  <si>
    <t>WMAL90ZZZ3Y120688</t>
  </si>
  <si>
    <t>1089704206</t>
  </si>
  <si>
    <t>PWG7157</t>
  </si>
  <si>
    <t>STAR
200 SWN-32</t>
  </si>
  <si>
    <t>77922</t>
  </si>
  <si>
    <t>1089704615</t>
  </si>
  <si>
    <t>PO2UX56</t>
  </si>
  <si>
    <t>SUU24116EMB023609</t>
  </si>
  <si>
    <t>1089704205</t>
  </si>
  <si>
    <t>PY49613</t>
  </si>
  <si>
    <t>WEB62834113400378</t>
  </si>
  <si>
    <t>1089699436</t>
  </si>
  <si>
    <t>PO928RN</t>
  </si>
  <si>
    <t>SUU341211BB009461</t>
  </si>
  <si>
    <t>1089706812</t>
  </si>
  <si>
    <t>PO697WT</t>
  </si>
  <si>
    <t>ZFA25000001518113</t>
  </si>
  <si>
    <t>1089708170</t>
  </si>
  <si>
    <t>PO647X</t>
  </si>
  <si>
    <t>ZETOR
11441</t>
  </si>
  <si>
    <t>B1144103502E</t>
  </si>
  <si>
    <t>1089706971</t>
  </si>
  <si>
    <t>PO8LY69</t>
  </si>
  <si>
    <t>ZCFCE35A1K5311890</t>
  </si>
  <si>
    <t>1089708171</t>
  </si>
  <si>
    <t>PO774XK</t>
  </si>
  <si>
    <t>SUU241163DB012575</t>
  </si>
  <si>
    <t>1089706972</t>
  </si>
  <si>
    <t>PO121TV</t>
  </si>
  <si>
    <t>ZFA25000002186928</t>
  </si>
  <si>
    <t>1089709755</t>
  </si>
  <si>
    <t>PO744TW</t>
  </si>
  <si>
    <t>SUU241083CB010654</t>
  </si>
  <si>
    <t>1089705390</t>
  </si>
  <si>
    <t>PO5MY56</t>
  </si>
  <si>
    <t>SUU34121EKB020813</t>
  </si>
  <si>
    <t>1089704207</t>
  </si>
  <si>
    <t>PO512TW</t>
  </si>
  <si>
    <t>SUU241083CB010651</t>
  </si>
  <si>
    <t>1089705389</t>
  </si>
  <si>
    <t>PO7MR98</t>
  </si>
  <si>
    <t>SUU34121EKB020807</t>
  </si>
  <si>
    <t>1089706813</t>
  </si>
  <si>
    <t>PO5JT98</t>
  </si>
  <si>
    <t>SUU241163JB019862</t>
  </si>
  <si>
    <t>1089709252</t>
  </si>
  <si>
    <t>PO248PC</t>
  </si>
  <si>
    <t>SUU341211AB008641</t>
  </si>
  <si>
    <t>1089708172</t>
  </si>
  <si>
    <t>PO922XT</t>
  </si>
  <si>
    <t>SUU241163DB012583</t>
  </si>
  <si>
    <t>1089707217</t>
  </si>
  <si>
    <t>PO2VX59</t>
  </si>
  <si>
    <t>TOYOTA
PROACE</t>
  </si>
  <si>
    <t>YARVEEHTMGZ009501</t>
  </si>
  <si>
    <t>1089704999</t>
  </si>
  <si>
    <t>PO772SF</t>
  </si>
  <si>
    <t>SUU341211BB009581</t>
  </si>
  <si>
    <t>1089708058</t>
  </si>
  <si>
    <t>PO5SR10</t>
  </si>
  <si>
    <t>FIAT
TALENTO</t>
  </si>
  <si>
    <t>ZFAFJL008G5045510</t>
  </si>
  <si>
    <t>1089710437</t>
  </si>
  <si>
    <t>PO929RN</t>
  </si>
  <si>
    <t>SUU341211BB009463</t>
  </si>
  <si>
    <t>1089708063</t>
  </si>
  <si>
    <t>PO511TW</t>
  </si>
  <si>
    <t>SUU241083CB010653</t>
  </si>
  <si>
    <t>1089705392</t>
  </si>
  <si>
    <t>PY08745</t>
  </si>
  <si>
    <t>W1V9076571P407472</t>
  </si>
  <si>
    <t>1089705391</t>
  </si>
  <si>
    <t>PO7NE68</t>
  </si>
  <si>
    <t>SUU34121EKB020814</t>
  </si>
  <si>
    <t>1089706814</t>
  </si>
  <si>
    <t>PO2UX04</t>
  </si>
  <si>
    <t>SUU24116EMB023603</t>
  </si>
  <si>
    <t>1089707219</t>
  </si>
  <si>
    <t>PO317KT</t>
  </si>
  <si>
    <t>ZFA25000001621960</t>
  </si>
  <si>
    <t>1089708173</t>
  </si>
  <si>
    <t>PO929XT</t>
  </si>
  <si>
    <t>SUU241163DB012590</t>
  </si>
  <si>
    <t>1089707220</t>
  </si>
  <si>
    <t>PY52944</t>
  </si>
  <si>
    <t>WEB62834113400373</t>
  </si>
  <si>
    <t>1089708175</t>
  </si>
  <si>
    <t>PO989MN</t>
  </si>
  <si>
    <t>SUU3412119B007916</t>
  </si>
  <si>
    <t>1089706815</t>
  </si>
  <si>
    <t>PO098MS</t>
  </si>
  <si>
    <t>SUU3412119B007928</t>
  </si>
  <si>
    <t>1089707221</t>
  </si>
  <si>
    <t>PY56689</t>
  </si>
  <si>
    <t>WEB62834113400380</t>
  </si>
  <si>
    <t>1089706816</t>
  </si>
  <si>
    <t>PO679NX</t>
  </si>
  <si>
    <t>SUU341211AB008640</t>
  </si>
  <si>
    <t>1089709758</t>
  </si>
  <si>
    <t>PO4JU91</t>
  </si>
  <si>
    <t>SUU241163JB019865</t>
  </si>
  <si>
    <t>1089709757</t>
  </si>
  <si>
    <t>PO7JP83</t>
  </si>
  <si>
    <t>SUU241163JB019858</t>
  </si>
  <si>
    <t>1089708064</t>
  </si>
  <si>
    <t>PO1NK04</t>
  </si>
  <si>
    <t>SUU24116ELB021399</t>
  </si>
  <si>
    <t>1089706863</t>
  </si>
  <si>
    <t>PO641TA</t>
  </si>
  <si>
    <t>SUU241083BB010241</t>
  </si>
  <si>
    <t>1089709756</t>
  </si>
  <si>
    <t>PO2F458</t>
  </si>
  <si>
    <t>SUU241163DB013009</t>
  </si>
  <si>
    <t>1089704214</t>
  </si>
  <si>
    <t>PO2UX23</t>
  </si>
  <si>
    <t>SUU34121EMB023685</t>
  </si>
  <si>
    <t>1089705000</t>
  </si>
  <si>
    <t>PO481SY</t>
  </si>
  <si>
    <t>SUU341211BB009589</t>
  </si>
  <si>
    <t>1089704634</t>
  </si>
  <si>
    <t>PO680NX</t>
  </si>
  <si>
    <t>SUU341211AB008638</t>
  </si>
  <si>
    <t>1089708176</t>
  </si>
  <si>
    <t>PO904SG</t>
  </si>
  <si>
    <t>SUU341211BB009579</t>
  </si>
  <si>
    <t>1089710348</t>
  </si>
  <si>
    <t>PO368PX</t>
  </si>
  <si>
    <t>SUU341211AB008741</t>
  </si>
  <si>
    <t>1089708677</t>
  </si>
  <si>
    <t>PO4UF59</t>
  </si>
  <si>
    <t>MAN
TGX 18.440</t>
  </si>
  <si>
    <t>WMA06XZZXGW217591</t>
  </si>
  <si>
    <t>1089704215</t>
  </si>
  <si>
    <t>PO277EA</t>
  </si>
  <si>
    <t>VF3YCBMAC11065598</t>
  </si>
  <si>
    <t>1089706973</t>
  </si>
  <si>
    <t>PO9K361</t>
  </si>
  <si>
    <t>ZFA25000002799393</t>
  </si>
  <si>
    <t>1089706865</t>
  </si>
  <si>
    <t>PO6JX33</t>
  </si>
  <si>
    <t>SUU241163JB019871</t>
  </si>
  <si>
    <t>1089708060</t>
  </si>
  <si>
    <t>PO921XK</t>
  </si>
  <si>
    <t>SUU241163DB012576</t>
  </si>
  <si>
    <t>1089707878</t>
  </si>
  <si>
    <t>PO379MK</t>
  </si>
  <si>
    <t>SUU3412119B007913</t>
  </si>
  <si>
    <t>1089709759</t>
  </si>
  <si>
    <t>PO2JX41</t>
  </si>
  <si>
    <t>SUU241163JB019870</t>
  </si>
  <si>
    <t>1089708059</t>
  </si>
  <si>
    <t>PY52256</t>
  </si>
  <si>
    <t>WEB62834113400379</t>
  </si>
  <si>
    <t>1089704213</t>
  </si>
  <si>
    <t>PO4MX26</t>
  </si>
  <si>
    <t>SUU34121EKB020815</t>
  </si>
  <si>
    <t>1089706982</t>
  </si>
  <si>
    <t>PO5HA89</t>
  </si>
  <si>
    <t>SUU341211JB019303</t>
  </si>
  <si>
    <t>1089706864</t>
  </si>
  <si>
    <t>PO3JM84</t>
  </si>
  <si>
    <t>SUU241163JB019855</t>
  </si>
  <si>
    <t>1089706862</t>
  </si>
  <si>
    <t>PO3WA01</t>
  </si>
  <si>
    <t>SUU24116EMB023628</t>
  </si>
  <si>
    <t>1089706807</t>
  </si>
  <si>
    <t>PO547TA</t>
  </si>
  <si>
    <t>SUU241083BB010240</t>
  </si>
  <si>
    <t>1089706858</t>
  </si>
  <si>
    <t>PO377MM</t>
  </si>
  <si>
    <t>SCANIA
.</t>
  </si>
  <si>
    <t>YS2R8X40002047848</t>
  </si>
  <si>
    <t>1089710349</t>
  </si>
  <si>
    <t>PO404RR</t>
  </si>
  <si>
    <t>SUU341211BB009458</t>
  </si>
  <si>
    <t>1089708667</t>
  </si>
  <si>
    <t>PO3WA20</t>
  </si>
  <si>
    <t>SUU2U116EMB023617</t>
  </si>
  <si>
    <t>1089705205</t>
  </si>
  <si>
    <t>PO191NX</t>
  </si>
  <si>
    <t>SUU241161AB008630</t>
  </si>
  <si>
    <t>1089708668</t>
  </si>
  <si>
    <t>PO133RP</t>
  </si>
  <si>
    <t>SUU341211BB009457</t>
  </si>
  <si>
    <t>1089708666</t>
  </si>
  <si>
    <t>PO1UG63</t>
  </si>
  <si>
    <t>SUU24116EMB023629</t>
  </si>
  <si>
    <t>1089708665</t>
  </si>
  <si>
    <t>PO879SF</t>
  </si>
  <si>
    <t>SUU241161BB009564</t>
  </si>
  <si>
    <t>1089706826</t>
  </si>
  <si>
    <t>PO402RR</t>
  </si>
  <si>
    <t>SUU341211BB009462</t>
  </si>
  <si>
    <t>1089710350</t>
  </si>
  <si>
    <t>PO5S976</t>
  </si>
  <si>
    <t>JELCZ
M-11</t>
  </si>
  <si>
    <t>586</t>
  </si>
  <si>
    <t>1089706861</t>
  </si>
  <si>
    <t>PO1UX24</t>
  </si>
  <si>
    <t>SUU24116EMB023613</t>
  </si>
  <si>
    <t>1089706860</t>
  </si>
  <si>
    <t>PO2F460</t>
  </si>
  <si>
    <t>SUU241163DB013011</t>
  </si>
  <si>
    <t>1089706859</t>
  </si>
  <si>
    <t>PY49202</t>
  </si>
  <si>
    <t>WEB62834113400370</t>
  </si>
  <si>
    <t>1089708669</t>
  </si>
  <si>
    <t>PO2HT01</t>
  </si>
  <si>
    <t>SUU341211JB019353</t>
  </si>
  <si>
    <t>1089708177</t>
  </si>
  <si>
    <t>PO988MN</t>
  </si>
  <si>
    <t>SUU3412119B007918</t>
  </si>
  <si>
    <t>1089710351</t>
  </si>
  <si>
    <t>PO856YN</t>
  </si>
  <si>
    <t>PRZYCZEPA
ŚREM</t>
  </si>
  <si>
    <t>1841</t>
  </si>
  <si>
    <t>1089710444</t>
  </si>
  <si>
    <t>PO1P902</t>
  </si>
  <si>
    <t>DAF
LF 220FA</t>
  </si>
  <si>
    <t>XLRAEL2700L448220</t>
  </si>
  <si>
    <t>1089708670</t>
  </si>
  <si>
    <t>PO6NA47</t>
  </si>
  <si>
    <t>SUU34121EKB020812</t>
  </si>
  <si>
    <t>1089706974</t>
  </si>
  <si>
    <t>PO930MS</t>
  </si>
  <si>
    <t>SUU3412119B007922</t>
  </si>
  <si>
    <t>1089706993</t>
  </si>
  <si>
    <t>PO4MV54</t>
  </si>
  <si>
    <t>SUU34121EKB020811</t>
  </si>
  <si>
    <t>1089706808</t>
  </si>
  <si>
    <t>PO2JX30</t>
  </si>
  <si>
    <t>SUU241163JB019867</t>
  </si>
  <si>
    <t>1089708664</t>
  </si>
  <si>
    <t>PO293RL</t>
  </si>
  <si>
    <t>SUU241161BB009451</t>
  </si>
  <si>
    <t>1089708663</t>
  </si>
  <si>
    <t>PO513TW</t>
  </si>
  <si>
    <t>SUU241083CB010650</t>
  </si>
  <si>
    <t>1089705002</t>
  </si>
  <si>
    <t>PO8HE37</t>
  </si>
  <si>
    <t>SUU341211JB019351</t>
  </si>
  <si>
    <t>1089704210</t>
  </si>
  <si>
    <t>PO338MM</t>
  </si>
  <si>
    <t>SUU3412119B007914</t>
  </si>
  <si>
    <t>1089706809</t>
  </si>
  <si>
    <t>PO873TA</t>
  </si>
  <si>
    <t>SUU241083BB010250</t>
  </si>
  <si>
    <t>1089710445</t>
  </si>
  <si>
    <t>PO8LY70</t>
  </si>
  <si>
    <t>ZCFCE35A7K5311621</t>
  </si>
  <si>
    <t>1089704817</t>
  </si>
  <si>
    <t>PO6HH86</t>
  </si>
  <si>
    <t>SUU341211JB019307</t>
  </si>
  <si>
    <t>1089708671</t>
  </si>
  <si>
    <t>PO2UX07</t>
  </si>
  <si>
    <t>SUU34121EMB023683</t>
  </si>
  <si>
    <t>1089708558</t>
  </si>
  <si>
    <t>PO772XK</t>
  </si>
  <si>
    <t>SUU241163DB012573</t>
  </si>
  <si>
    <t>1089705206</t>
  </si>
  <si>
    <t>PO4N295</t>
  </si>
  <si>
    <t>VF7YCAMHC11923351</t>
  </si>
  <si>
    <t>1089705199</t>
  </si>
  <si>
    <t>PO9448R</t>
  </si>
  <si>
    <t>SUS07422KW0005504</t>
  </si>
  <si>
    <t>1089706975</t>
  </si>
  <si>
    <t>PO929MS</t>
  </si>
  <si>
    <t>SUU3412119B007924</t>
  </si>
  <si>
    <t>1089705404</t>
  </si>
  <si>
    <t>PO759YC</t>
  </si>
  <si>
    <t>PRZYCZEPA
STIM P075</t>
  </si>
  <si>
    <t>SYAP0750080002872</t>
  </si>
  <si>
    <t>1089708555</t>
  </si>
  <si>
    <t>PO472SV</t>
  </si>
  <si>
    <t>SUU241161BB009567</t>
  </si>
  <si>
    <t>1089704620</t>
  </si>
  <si>
    <t>PO332PX</t>
  </si>
  <si>
    <t>SUU241161AB008743</t>
  </si>
  <si>
    <t>1089704211</t>
  </si>
  <si>
    <t>PO678NX</t>
  </si>
  <si>
    <t>SUU341211AB008636</t>
  </si>
  <si>
    <t>1089706968</t>
  </si>
  <si>
    <t>PO911JT</t>
  </si>
  <si>
    <t>SOLARIS
HYBRID 18</t>
  </si>
  <si>
    <t>SUU3412138BPN1675</t>
  </si>
  <si>
    <t>1089706811</t>
  </si>
  <si>
    <t>PO1NK46</t>
  </si>
  <si>
    <t>SUU24116ELB021400</t>
  </si>
  <si>
    <t>1089708554</t>
  </si>
  <si>
    <t>PO987MN</t>
  </si>
  <si>
    <t>SUU3412119B007915</t>
  </si>
  <si>
    <t>1089706810</t>
  </si>
  <si>
    <t>PO878SF</t>
  </si>
  <si>
    <t>SUU241161BB009563</t>
  </si>
  <si>
    <t>1089710446</t>
  </si>
  <si>
    <t>PO340KT</t>
  </si>
  <si>
    <t>ZFA25000001621101</t>
  </si>
  <si>
    <t>1089705207</t>
  </si>
  <si>
    <t>PO9202G</t>
  </si>
  <si>
    <t>IVECO
EUROCARGO</t>
  </si>
  <si>
    <t>ZCFB1JD8122390227</t>
  </si>
  <si>
    <t>1089704212</t>
  </si>
  <si>
    <t>PO878LJ</t>
  </si>
  <si>
    <t>AUTOSAN
.</t>
  </si>
  <si>
    <t>SUADB4CGT9S610652</t>
  </si>
  <si>
    <t>1089709774</t>
  </si>
  <si>
    <t>PO1UG71</t>
  </si>
  <si>
    <t>SUU24116EMB023619</t>
  </si>
  <si>
    <t>1089708559</t>
  </si>
  <si>
    <t>PO9F561</t>
  </si>
  <si>
    <t>SUU241163EB013848</t>
  </si>
  <si>
    <t>1089704625</t>
  </si>
  <si>
    <t>PY56998</t>
  </si>
  <si>
    <t>WEB62834113400381</t>
  </si>
  <si>
    <t>1089704626</t>
  </si>
  <si>
    <t>PO240SE</t>
  </si>
  <si>
    <t>SUU241161BB009562</t>
  </si>
  <si>
    <t>1089708682</t>
  </si>
  <si>
    <t>PO292RL</t>
  </si>
  <si>
    <t>SUU241161BB009452</t>
  </si>
  <si>
    <t>1089705305</t>
  </si>
  <si>
    <t>PO3U759</t>
  </si>
  <si>
    <t>STAR
1142</t>
  </si>
  <si>
    <t>SUS1142CFX0014952</t>
  </si>
  <si>
    <t>1089705208</t>
  </si>
  <si>
    <t>PO8LY68</t>
  </si>
  <si>
    <t>ZCFCE35A0K5312464</t>
  </si>
  <si>
    <t>1089704818</t>
  </si>
  <si>
    <t>PO8WV71</t>
  </si>
  <si>
    <t>MERCEDES-BENZ
ATEGO</t>
  </si>
  <si>
    <t>W1T96720710572951</t>
  </si>
  <si>
    <t>1089705405</t>
  </si>
  <si>
    <t>PO754KA</t>
  </si>
  <si>
    <t>WMAN08ZZ48Y221087</t>
  </si>
  <si>
    <t>1089707871</t>
  </si>
  <si>
    <t>PO246PC</t>
  </si>
  <si>
    <t>SUU341211AB008643</t>
  </si>
  <si>
    <t>1089704627</t>
  </si>
  <si>
    <t>PO935SV</t>
  </si>
  <si>
    <t>SUU241161BB009571</t>
  </si>
  <si>
    <t>1089704819</t>
  </si>
  <si>
    <t>PO3HN90</t>
  </si>
  <si>
    <t>MAN
TGS (POMOC DROGOWA)</t>
  </si>
  <si>
    <t>WMA39SZZ7JM799885</t>
  </si>
  <si>
    <t>1089705300</t>
  </si>
  <si>
    <t>PO2UX48</t>
  </si>
  <si>
    <t>SUU24116EMB023610</t>
  </si>
  <si>
    <t>1089704630</t>
  </si>
  <si>
    <t>PO378MK</t>
  </si>
  <si>
    <t>SUU3412119B007911</t>
  </si>
  <si>
    <t>1089705406</t>
  </si>
  <si>
    <t>PO8M377</t>
  </si>
  <si>
    <t>ZFA25000002487210</t>
  </si>
  <si>
    <t>1089704628</t>
  </si>
  <si>
    <t>PO482SY</t>
  </si>
  <si>
    <t>SUU241161BB009573</t>
  </si>
  <si>
    <t>1089710640</t>
  </si>
  <si>
    <t>PO101JV</t>
  </si>
  <si>
    <t>JELCZ
PR110</t>
  </si>
  <si>
    <t>11368</t>
  </si>
  <si>
    <t>1089706976</t>
  </si>
  <si>
    <t>PO683NX</t>
  </si>
  <si>
    <t>SUU341211AB008639</t>
  </si>
  <si>
    <t>1089710448</t>
  </si>
  <si>
    <t>PO927XT</t>
  </si>
  <si>
    <t>SUU241163DB012588</t>
  </si>
  <si>
    <t>1089704629</t>
  </si>
  <si>
    <t>PO923XT</t>
  </si>
  <si>
    <t>SUU241163DB012584</t>
  </si>
  <si>
    <t>1089710449</t>
  </si>
  <si>
    <t>PO932XT</t>
  </si>
  <si>
    <t>SUU241163DB012593</t>
  </si>
  <si>
    <t>1089704631</t>
  </si>
  <si>
    <t>PY52257</t>
  </si>
  <si>
    <t>WEB62834113400377</t>
  </si>
  <si>
    <t>1089705407</t>
  </si>
  <si>
    <t>PO8GF21</t>
  </si>
  <si>
    <t>ZFA25000002F64179</t>
  </si>
  <si>
    <t>1089704821</t>
  </si>
  <si>
    <t>PO9HV27</t>
  </si>
  <si>
    <t>ZCFC13589J5245872</t>
  </si>
  <si>
    <t>1089705399</t>
  </si>
  <si>
    <t>PO724SV</t>
  </si>
  <si>
    <t>SUU241161BB009569</t>
  </si>
  <si>
    <t>1089708562</t>
  </si>
  <si>
    <t>PO273SE</t>
  </si>
  <si>
    <t>SUU341211BB009459</t>
  </si>
  <si>
    <t>1089707873</t>
  </si>
  <si>
    <t>PO291RL</t>
  </si>
  <si>
    <t>SUU341211BB009454</t>
  </si>
  <si>
    <t>1089708557</t>
  </si>
  <si>
    <t>PO926XT</t>
  </si>
  <si>
    <t>SUU241163DB012587</t>
  </si>
  <si>
    <t>1089708556</t>
  </si>
  <si>
    <t>PO924XK</t>
  </si>
  <si>
    <t>SUU241163DB012580</t>
  </si>
  <si>
    <t>PY90697</t>
  </si>
  <si>
    <t>autobus szkoleniowy</t>
  </si>
  <si>
    <t>Mercedes Benz</t>
  </si>
  <si>
    <t>WEB1070051J402607</t>
  </si>
  <si>
    <t>PY65182</t>
  </si>
  <si>
    <t>Fiat E-Doblo</t>
  </si>
  <si>
    <t>VYFEAZKXZPJ694954</t>
  </si>
  <si>
    <t>PY65183</t>
  </si>
  <si>
    <t>VYFEAZKXZPJ694955</t>
  </si>
  <si>
    <t>PY94140</t>
  </si>
  <si>
    <t>1090106087</t>
  </si>
  <si>
    <t>PY65139</t>
  </si>
  <si>
    <t>SOLARIS
URBINO 12 HYDROGEN</t>
  </si>
  <si>
    <t>SUU24116EPB027077</t>
  </si>
  <si>
    <t>1090106090</t>
  </si>
  <si>
    <t>PY55053</t>
  </si>
  <si>
    <t>SUU24116EPB027069</t>
  </si>
  <si>
    <t>1090109345</t>
  </si>
  <si>
    <t>PY65140</t>
  </si>
  <si>
    <t>SUU24116EPB027091</t>
  </si>
  <si>
    <t>1090109348</t>
  </si>
  <si>
    <t>PY65102</t>
  </si>
  <si>
    <t>SUU24116EPB027073</t>
  </si>
  <si>
    <t>1090107260</t>
  </si>
  <si>
    <t>PY65118</t>
  </si>
  <si>
    <t>SUU24116EPB027072</t>
  </si>
  <si>
    <t>1090106187</t>
  </si>
  <si>
    <t>PY65116</t>
  </si>
  <si>
    <t>SUU24116EPB027074</t>
  </si>
  <si>
    <t>1090107262</t>
  </si>
  <si>
    <t>PY65134</t>
  </si>
  <si>
    <t>SUU24116EPB027086</t>
  </si>
  <si>
    <t>1090106190</t>
  </si>
  <si>
    <t>PY65123</t>
  </si>
  <si>
    <t>SUU24116EPB027068</t>
  </si>
  <si>
    <t>1090109090</t>
  </si>
  <si>
    <t>PY65141</t>
  </si>
  <si>
    <t>SUU24116EPB027088</t>
  </si>
  <si>
    <t>1090106191</t>
  </si>
  <si>
    <t>PY65137</t>
  </si>
  <si>
    <t>SUU24116EPB027082</t>
  </si>
  <si>
    <t>1090107259</t>
  </si>
  <si>
    <t>PY65150</t>
  </si>
  <si>
    <t>SUU24116EPB027070</t>
  </si>
  <si>
    <t>1090106089</t>
  </si>
  <si>
    <t>PY65178</t>
  </si>
  <si>
    <t>SUU24116EPB027078</t>
  </si>
  <si>
    <t>1090109349</t>
  </si>
  <si>
    <t>PY65190</t>
  </si>
  <si>
    <t>SUU24116EPB027080</t>
  </si>
  <si>
    <t>1090109089</t>
  </si>
  <si>
    <t>PY65148</t>
  </si>
  <si>
    <t>SUU24116EPB027081</t>
  </si>
  <si>
    <t>1090106091</t>
  </si>
  <si>
    <t>PY55145</t>
  </si>
  <si>
    <t>SUU24116EPB027067</t>
  </si>
  <si>
    <t>1090106189</t>
  </si>
  <si>
    <t>PY65300</t>
  </si>
  <si>
    <t>SUU24116EPB027085</t>
  </si>
  <si>
    <t>1090106088</t>
  </si>
  <si>
    <t>PY65149</t>
  </si>
  <si>
    <t>SUU24116EPB027089</t>
  </si>
  <si>
    <t>1090109093</t>
  </si>
  <si>
    <t>PY65292</t>
  </si>
  <si>
    <t>SUU24116EPB027084</t>
  </si>
  <si>
    <t>1090106188</t>
  </si>
  <si>
    <t>PY65185</t>
  </si>
  <si>
    <t>SUU2411EPB027079</t>
  </si>
  <si>
    <t>1090107258</t>
  </si>
  <si>
    <t>PY65135</t>
  </si>
  <si>
    <t>SUU24116EPB027083</t>
  </si>
  <si>
    <t>1090107261</t>
  </si>
  <si>
    <t>PY65177</t>
  </si>
  <si>
    <t>SUU24116EPB027076</t>
  </si>
  <si>
    <t>1090109347</t>
  </si>
  <si>
    <t>PY65294</t>
  </si>
  <si>
    <t>SUU24116EPB027087</t>
  </si>
  <si>
    <t>1090109092</t>
  </si>
  <si>
    <t>PY65138</t>
  </si>
  <si>
    <t>SUU24116EPB027090</t>
  </si>
  <si>
    <t>1090109346</t>
  </si>
  <si>
    <t>PY65106</t>
  </si>
  <si>
    <t>SUU24116EPB027071</t>
  </si>
  <si>
    <t>1090109088</t>
  </si>
  <si>
    <t>PY65073</t>
  </si>
  <si>
    <t>SUU24116EPB027075</t>
  </si>
  <si>
    <t>samochód ciężarowy</t>
  </si>
  <si>
    <t>Wykaz pojazdów do obowiązkowego ubezpieczenia odpowiedzialności cywilnej p.p.m.</t>
  </si>
  <si>
    <t>Autobus</t>
  </si>
  <si>
    <t>PY2429A</t>
  </si>
  <si>
    <t>osobowy</t>
  </si>
  <si>
    <t>TOYOTA YARIS CROSS-PN</t>
  </si>
  <si>
    <t>JTDKBABB60A385517</t>
  </si>
  <si>
    <t>PY2426A</t>
  </si>
  <si>
    <t>JTDKBABBX0A385505</t>
  </si>
  <si>
    <t>PY2430A</t>
  </si>
  <si>
    <t>JTDKBABB40A385502</t>
  </si>
  <si>
    <t>PY2428A</t>
  </si>
  <si>
    <t>JTDKBABB60A385498</t>
  </si>
  <si>
    <t>PY2427A</t>
  </si>
  <si>
    <t>JTDKBABB20A385496</t>
  </si>
  <si>
    <t>* dla pojazdów z pozycji: 429-433 - pojazdy w leasingu (Express Spółka z ograniczoną odpowiedzialnością spółka komandytowa )</t>
  </si>
  <si>
    <t xml:space="preserve">AC
Suma ubezpieczenia
</t>
  </si>
  <si>
    <t>stawka roczna %</t>
  </si>
  <si>
    <t>składka roczna wraz z NNW i ASS *</t>
  </si>
  <si>
    <t>składka za 2 lata wraz z NNW i ASS *</t>
  </si>
  <si>
    <t>SCANIA
R420</t>
  </si>
  <si>
    <t/>
  </si>
  <si>
    <t>PODNOŚNIK
WIEŻOWY MONTRAK</t>
  </si>
  <si>
    <t>SWN-32
SAMOCHÓD WIEŻOWO-NOŻYCOWY PODWOZIE STAR</t>
  </si>
  <si>
    <t>RENAULT
FURGON PACK CLIM</t>
  </si>
  <si>
    <t>MAN
ŻURAW SAMOCHODOWY</t>
  </si>
  <si>
    <t>PODNOŚNIK
MONTAŻOWY STAR</t>
  </si>
  <si>
    <t>SAMOCHÓD SPECJALNY MAN
WYPOSAŻONY W ZABUDOWĘ HOLOWNICZĄ HDRV NB 2266</t>
  </si>
  <si>
    <t>BRAKNUM1</t>
  </si>
  <si>
    <t>ATLAS
KOPARKA DWUDROGOWA</t>
  </si>
  <si>
    <t>58014598</t>
  </si>
  <si>
    <t>RENAULT
MASTER 2,3 DCI</t>
  </si>
  <si>
    <t>IVECO/IPL
TRAKKER</t>
  </si>
  <si>
    <t>SWN-21
SAMOCHÓD WIEŻOWO-NOŻYCOWY Z WÓZKIEM</t>
  </si>
  <si>
    <t>MERCEDES-BENZ
SZYNOWO-DROGOWY V2R600</t>
  </si>
  <si>
    <t>FABIA
II COMBI</t>
  </si>
  <si>
    <t>IVECO
DAILY 35S14G</t>
  </si>
  <si>
    <t>DAF LF 200FA
LF 200FA</t>
  </si>
  <si>
    <t>SKODA
OCTAVIA III 2.0 TDI AMBITION 5 DR HB NB.2011</t>
  </si>
  <si>
    <t>ZCFCE35A7K5311021</t>
  </si>
  <si>
    <t>PEUGEOT
BOXER</t>
  </si>
  <si>
    <t>WIOLA
W-600H</t>
  </si>
  <si>
    <t>BRAKNUM2</t>
  </si>
  <si>
    <t>CAT
428</t>
  </si>
  <si>
    <t>H7D00231</t>
  </si>
  <si>
    <t>SCANIA
ŻURAW SAMOCHODOWY</t>
  </si>
  <si>
    <t>FIAT
DOBLO VAN 1,3</t>
  </si>
  <si>
    <t>MAN
PIMB</t>
  </si>
  <si>
    <t>FIAT
DUCATO  NB 2039</t>
  </si>
  <si>
    <t>FIAT
SCUDO MAXI</t>
  </si>
  <si>
    <t>Elektryk</t>
  </si>
  <si>
    <t>FIAT E-DOBLO 511 DOBLO BEV L2</t>
  </si>
  <si>
    <t>*Dla pojazdu z pozycji 5 - Fiat Scudo - dodatkowo ubezpieczenie ASS na terenie Polski - holowanie bez limitów km i franszyzy km - doliczyć do składki AC</t>
  </si>
  <si>
    <t>*Dla pojazdu z pozycji 44 - Fiat Ducato - dodatkowo ubezpieczenie ASS na terenie Europy - holowanie bez limitów km lub min. 1500 km - doliczyć do składki AC</t>
  </si>
  <si>
    <t>składka roczna</t>
  </si>
  <si>
    <t>składka za 2 lata</t>
  </si>
  <si>
    <t>* dla pojazdów z pozycji: 429-433 - okres ubezpieczenia: 19.06.2025 - 18.06.2026 i 19.06.2026 - 18.06.2027</t>
  </si>
  <si>
    <t>l.p.</t>
  </si>
  <si>
    <t>Pojazd</t>
  </si>
  <si>
    <t>Data nabycia</t>
  </si>
  <si>
    <t>suma ubezpieczenia wg klucza</t>
  </si>
  <si>
    <t>AUTOBUS SOLARIS URBINO 18  ELECTRIC NB.1701 PO6MP14</t>
  </si>
  <si>
    <t>AUTOBUS SOLARIS URBINO 18  ELECTRIC NB.1702 PO9MT09</t>
  </si>
  <si>
    <t>AUTOBUS SOLARIS URBINO 18  ELECTRIC NB.1703 PO2MS49</t>
  </si>
  <si>
    <t>AUTOBUS SOLARIS URBINO 18  ELECTRIC NB.1704 PO8MP01</t>
  </si>
  <si>
    <t>AUTOBUS SOLARIS URBINO 18  ELECTRIC NB.1705 PO2MP56</t>
  </si>
  <si>
    <t>AUTOBUS SOLARIS URBINO 18  ELECTRIC NB.1706 PO9MP78</t>
  </si>
  <si>
    <t>AUTOBUS SOLARIS URBINO 18  ELECTRIC NB.1707 PO7MR98</t>
  </si>
  <si>
    <t>AUTOBUS SOLARIS URBINO 18  ELECTRIC NB.1708 PO1MV16</t>
  </si>
  <si>
    <t>AUTOBUS SOLARIS URBINO 18  ELECTRIC NB.1709 PO9MT08</t>
  </si>
  <si>
    <t>AUTOBUS SOLARIS URBINO 18  ELECTRIC NB.1710 PO5MX14</t>
  </si>
  <si>
    <t>AUTOBUS SOLARIS URBINO 18  ELECTRIC NB.1711 PO4MV54</t>
  </si>
  <si>
    <t>AUTOBUS SOLARIS URBINO 18  ELECTRIC NB.1712 PO6NA47</t>
  </si>
  <si>
    <t>AUTOBUS SOLARIS URBINO 18  ELECTRIC NB.1713 PO5MY56</t>
  </si>
  <si>
    <t>AUTOBUS SOLARIS URBINO 18  ELECTRIC NB.1714 PO7NE68</t>
  </si>
  <si>
    <t>AUTOBUS SOLARIS URBINO 18  ELECTRIC NB.1715 PO4MX26</t>
  </si>
  <si>
    <t>AUTOBUS SOLARIS URBINO 12  ELECTRIC NB.1501 PO1NK05</t>
  </si>
  <si>
    <t>AUTOBUS SOLARIS URBINO 12  ELECTRIC NB.1502 PO1NK06</t>
  </si>
  <si>
    <t>AUTOBUS SOLARIS URBINO 12  ELECTRIC NB.1503 PO1NK04</t>
  </si>
  <si>
    <t>AUTOBUS SOLARIS URBINO 12  ELECTRIC NB.1504 PO1NK46</t>
  </si>
  <si>
    <t>AUTOBUS SOLARIS URBINO 12  ELECTRIC NB.1505 PO1NK08</t>
  </si>
  <si>
    <t>AUTOBUS SOLARIS URBINO 12  ELECTRIC NB.1506 PO1NU40</t>
  </si>
  <si>
    <t>AUTOBUS SOLARIS URBINO 12 ELECTRIC NB.1001 PO1UX06</t>
  </si>
  <si>
    <t>AUTOBUS SOLARIS URBINO 12 ELECTRIC NB.1002 PO2UX01</t>
  </si>
  <si>
    <t>AUTOBUS SOLARIS URBINO 12 ELECTRIC NB.1003 PO1UX05</t>
  </si>
  <si>
    <t>AUTOBUS SOLARIS URBINO 12 ELECTRIC NB.1004 PO2UX04</t>
  </si>
  <si>
    <t>AUTOBUS SOLARIS URBINO 12 ELECTRIC NB.1005 PO1UX04</t>
  </si>
  <si>
    <t>AUTOBUS SOLARIS URBINO 12 ELECTRIC NB.1006 PO1UX07</t>
  </si>
  <si>
    <t>AUTOBUS SOLARIS URBINO 12 ELECTRIC NB.1007 PO2UX41</t>
  </si>
  <si>
    <t>AUTOBUS SOLARIS URBINO 12 ELECTRIC NB.1008 PO2UX45</t>
  </si>
  <si>
    <t>AUTOBUS SOLARIS URBINO 12 ELECTRIC NB.1009 PO2UX47</t>
  </si>
  <si>
    <t>AUTOBUS SOLARIS URBINO 12 ELECTRIC NB.1010 PO2UX56</t>
  </si>
  <si>
    <t>AUTOBUS SOLARIS URBINO 12 ELECTRIC NB.1011 PO2UX48</t>
  </si>
  <si>
    <t>AUTOBUS SOLARIS URBINO 12 ELECTRIC NB.1012 PO2UX44</t>
  </si>
  <si>
    <t>AUTOBUS SOLARIS URBINO 12 ELECTRIC NB.1013 PO2UX54</t>
  </si>
  <si>
    <t>AUTOBUS SOLARIS URBINO 12 ELECTRIC NB.1014 PO1UX24</t>
  </si>
  <si>
    <t>AUTOBUS SOLARIS URBINO 12 ELECTRIC NB.1015 PO1UG27</t>
  </si>
  <si>
    <t>AUTOBUS SOLARIS URBINO 12 ELECTRIC NB.1016 PO1UG30</t>
  </si>
  <si>
    <t>AUTOBUS SOLARIS URBINO 12 ELECTRIC NB.1017 PO1UG32</t>
  </si>
  <si>
    <t>AUTOBUS SOLARIS URBINO 12 ELECTRIC NB.1018 PO3WA20</t>
  </si>
  <si>
    <t>AUTOBUS SOLARIS URBINO 12 ELECTRIC NB.1019 PO1UG29</t>
  </si>
  <si>
    <t>AUTOBUS SOLARIS URBINO 12 ELECTRIC NB.1020 PO1UG71</t>
  </si>
  <si>
    <t>AUTOBUS SOLARIS URBINO 12 ELECTRIC NB.1021 PO3WA21</t>
  </si>
  <si>
    <t>AUTOBUS SOLARIS URBINO 12 ELECTRIC NB.1022 PO1UG52</t>
  </si>
  <si>
    <t>AUTOBUS SOLARIS URBINO 12 ELECTRIC NB.1023 PO1UG53</t>
  </si>
  <si>
    <t>AUTOBUS SOLARIS URBINO 12 ELECTRIC NB.1024 PO1UG54</t>
  </si>
  <si>
    <t>AUTOBUS SOLARIS URBINO 12 ELECTRIC NB.1025 PO2UG32</t>
  </si>
  <si>
    <t>AUTOBUS SOLARIS URBINO 12 ELECTRIC NB.1026 PO1UG55</t>
  </si>
  <si>
    <t>AUTOBUS SOLARIS URBINO 12 ELECTRIC NB.1027 PO1UG31</t>
  </si>
  <si>
    <t>AUTOBUS SOLARIS URBINO 12 ELECTRIC NB.1028 PO3WA19</t>
  </si>
  <si>
    <t>AUTOBUS SOLARIS URBINO 12 ELECTRIC NB.1029 PO3WA01</t>
  </si>
  <si>
    <t>AUTOBUS SOLARIS URBINO 12 ELECTRIC NB.1030 PO1UG63</t>
  </si>
  <si>
    <t>AUTOBUS SOLARIS URBINO 12 ELECTRIC NB.1031 PO3WA02</t>
  </si>
  <si>
    <t>AUTOBUS SOLARIS URBINO 18 ELECTRIC NB.1201 PO1UX14</t>
  </si>
  <si>
    <t>AUTOBUS SOLARIS URBINO 18 ELECTRIC NB.1202 PO2UX07</t>
  </si>
  <si>
    <t>AUTOBUS SOLARIS URBINO 18 ELECTRIC NB.1203 PO2UX21</t>
  </si>
  <si>
    <t>AUTOBUS SOLARIS URBINO 18 ELECTRIC NB.1204 PO2UX23</t>
  </si>
  <si>
    <t>AUTOBUS SOLARIS URBINO 18 ELECTRIC NB.1205 PO2UX03</t>
  </si>
  <si>
    <t>AUTOBUS SOLARIS URBINO 18 ELECTRIC NB.1206 PO2UX28</t>
  </si>
  <si>
    <t>AUTOBUS SOLARIS URBINO 12 HYDROGEN NB.1601 PY55145</t>
  </si>
  <si>
    <t>AUTOBUS SOLARIS URBINO 12 HYDROGEN NB.1602 PY65123</t>
  </si>
  <si>
    <t>AUTOBUS SOLARIS URBINO 12 HYDROGEN NB.1603 PY55053</t>
  </si>
  <si>
    <t>AUTOBUS SOLARIS URBINO 12 HYDROGEN NB.1605 PY65106</t>
  </si>
  <si>
    <t>AUTOBUS SOLARIS URBINO 12 HYDROGEN NB.1606 PY65118</t>
  </si>
  <si>
    <t>AUTOBUS SOLARIS URBINO 12 HYDROGEN NB.1607 PY65102</t>
  </si>
  <si>
    <t>AUTOBUS SOLARIS URBINO 12 HYDROGEN NB.1608 PY65116</t>
  </si>
  <si>
    <t>AUTOBUS SOLARIS URBINO 12 HYDROGEN NB.1609 PY65073</t>
  </si>
  <si>
    <t>AUTOBUS SOLARIS URBINO 12 HYDROGEN NB.1610 PY65177</t>
  </si>
  <si>
    <t>AUTOBUS SOLARIS URBINO 12 HYDROGEN NB.1613 PY65185</t>
  </si>
  <si>
    <t>AUTOBUS SOLARIS URBINO 12 HYDROGEN NB.1614 PY65190</t>
  </si>
  <si>
    <t>AUTOBUS SOLARIS URBINO 12 HYDROGEN NB.1612 PY65178</t>
  </si>
  <si>
    <t>AUTOBUS SOLARIS URBINO 12 HYDROGEN NB.1619 PY65300</t>
  </si>
  <si>
    <t>AUTOBUS SOLARIS URBINO 12 HYDROGEN NB.1618 PY65292</t>
  </si>
  <si>
    <t>AUTOBUS SOLARIS URBINO 12 HYDROGEN NB.1621 PY65294</t>
  </si>
  <si>
    <t>AUTOBUS SOLARIS URBINO 12 HYDROGEN NB.1604 PY 65150</t>
  </si>
  <si>
    <t>AUTOBUS SOLARIS URBINO 12 HYDRIGEN NB. 1615 PY 65148</t>
  </si>
  <si>
    <t>AUTOBUS SOLARIS URBINO 12 HYDROGEN NB.1623 PY 65149</t>
  </si>
  <si>
    <t>AUTOBUS SOLARIS URBINO 12 HYDROGEN NB.1625 PY 65140</t>
  </si>
  <si>
    <t>AUTOBUS SOLARIS URBINO 12 HYDROGEN NB.1622 PY 65141</t>
  </si>
  <si>
    <t>AUTOBUS SOLARIS URBINO 12 HYDROGEN NB.1611 PY 65139</t>
  </si>
  <si>
    <t>AUTOBUS SOLARIS URBINO 12 HYDROGEN NB.1620 PY 65134</t>
  </si>
  <si>
    <t>AUTOBUS SOLARIS URBINO 12 HYDROGEN NB.1624 PY 65138</t>
  </si>
  <si>
    <t>AUTOBUS SOLARIS URBINO 12 HYDROGEN NB.1616 PY 65137</t>
  </si>
  <si>
    <t>AUTOBUS SOLARIS URBINO 12 HYDROGEN NB.1617 PY 65135</t>
  </si>
  <si>
    <t>AUTOBUS SOLARIS URBINO 18EEVI NB.1916 PO8GW07</t>
  </si>
  <si>
    <t>AUTOBUS SOLARIS URBINO 18EEVI NB.1911 PO9GX94</t>
  </si>
  <si>
    <t>AUTOBUS SOLARIS URBINO 18EEVI NB.1915 PO4HA04</t>
  </si>
  <si>
    <t>AUTOBUS SOLARIS URBINO 18EEVI NB.1913 PO4HA41</t>
  </si>
  <si>
    <t>AUTOBUS SOLARIS URBINO 18EEVI NB.1918  PO6HA04</t>
  </si>
  <si>
    <t>AUTOBUS SOLARIS URBINO 18EEVI NB.1919 PO5HA89</t>
  </si>
  <si>
    <t>AUTOBUS SOLARIS URBINO 18EEVI NB.1914 PO5HA29</t>
  </si>
  <si>
    <t>AUTOBUS SOLARIS URBINO 18EEVI NB.1917 PO2HC55</t>
  </si>
  <si>
    <t>AUTOBUS SOLARIS URBINO 18EEVI NB.1924 PO5HC87</t>
  </si>
  <si>
    <t>AUTOBUS SOLARIS URBINO 18EEVI NB.1923 PO8HE06</t>
  </si>
  <si>
    <t>AUTOBUS SOLARIS URBINO 18EEVI NB.1920 PO8HE37</t>
  </si>
  <si>
    <t>AUTOBUS SOLARIS URBINO 18EEVI NB.1926 PO6HH86</t>
  </si>
  <si>
    <t>AUTOBUS SOLARIS URBINO 18EEVI NB.1927 PO6HH94</t>
  </si>
  <si>
    <t>AUTOBUS SOLARIS URBINO 18EEVI NB.1928 PO1HJ13</t>
  </si>
  <si>
    <t>AUTOBUS SOLARIS URBINO 18EEVI NB.1925 PO6HH73</t>
  </si>
  <si>
    <t>AUTOBUS SOLARIS URBINO 18EEVI NB.1921 PO3HK63</t>
  </si>
  <si>
    <t>AUTOBUS SOLARIS URBINO 18EEVI NB.1922  PO2HT01</t>
  </si>
  <si>
    <t>AUTOBUS SOLARIS URBINO 12EEVI NB.1662 PO 5JP57</t>
  </si>
  <si>
    <t>AUTOBUS SOLARIS URBINO 12EEVI NB.1663 PO 8JP74</t>
  </si>
  <si>
    <t>AUTOBUS SOLARIS URBINO 12EEVI NB.1664 PO 3JM84</t>
  </si>
  <si>
    <t>AUTOBUS SOLARIS URBINO 12EEVI NB.1665 PO 2JR39</t>
  </si>
  <si>
    <t>AUTOBUS SOLARIS URBINO 12EEVI NB.1666 PO 5JR37</t>
  </si>
  <si>
    <t>AUTOBUS SOLARIS URBINO 12EEVI NB.1667 PO 7JP83</t>
  </si>
  <si>
    <t>AUTOBUS SOLARIS URBINO 12EEVI NB.1668 PO5JP65</t>
  </si>
  <si>
    <t>AUTOBUS SOLARIS URBINO 12EEVI NB.1669 PO 5JR01</t>
  </si>
  <si>
    <t>AUTOBUS SOLARIS URBINO 12EEVI NB.1670 PO 5JP84</t>
  </si>
  <si>
    <t>AUTOBUS SOLARIS URBINO 12EEVI NB.1481 PO 5JT98</t>
  </si>
  <si>
    <t>AUTOBUS SOLARIS URBINO 12EEVI NB.1482 PO 4JU20</t>
  </si>
  <si>
    <t>AUTOBUS SOLARIS URBINO 12EEVI NB.1483 PO 6JS46</t>
  </si>
  <si>
    <t>AUTOBUS SOLARIS URBINO 12EEVI NB.1484 PO 4JU91</t>
  </si>
  <si>
    <t>AUTOBUS SOLARIS URBINO 12EEVI NB.1671 PO 8JU29</t>
  </si>
  <si>
    <t>AUTOBUS SOLARIS URBINO 12EEVI NB.1672 PO2JX30</t>
  </si>
  <si>
    <t>AUTOBUS SOLARIS URBINO 12EEVI NB.1673 PO8JX22</t>
  </si>
  <si>
    <t>AUTOBUS SOLARIS URBINO 12EEVI NB.1674 PO3JW18</t>
  </si>
  <si>
    <t>AUTOBUS SOLARIS URBINO 12EEVI NB.1675 PO2JX41</t>
  </si>
  <si>
    <t>AUTOBUS SOLARIS URBINO 12EEVI NB.1676 PO6JX33</t>
  </si>
  <si>
    <t>AUTOBUS AUTOSAN LIDER 10 NB 1999 PO 6KS52 SZKOLENIOWY</t>
  </si>
  <si>
    <t>AUTOBUS MERCUS MB SPRINTER NR BOCZNY1491 PY08746</t>
  </si>
  <si>
    <t>AUTOBUS MERCUS MB SPRINTER NR BOCZNY 1492 PY08747</t>
  </si>
  <si>
    <t>AUTOBUS MERCUS MB SPRINTER NR BOCZNY 1490 PY08743</t>
  </si>
  <si>
    <t>AUTOBUS MERCUS MB SPRINTER NR BOCZNY 1981 PY08744</t>
  </si>
  <si>
    <t>AUTOBUS MERCUS MB SPRINTER NR BOCZNY 1982 PY08745</t>
  </si>
  <si>
    <t>AUTOBUS MERCEDES BENZ CONECTO G 18 M NB.1301 PY49614</t>
  </si>
  <si>
    <t>AUTOBUS MERCEDES BENZ CONECTO G 18 M NB.1302 PY49205</t>
  </si>
  <si>
    <t>AUTOBUS MERCEDES BENZ CONECTO G 18 M NB.1303 PY49204</t>
  </si>
  <si>
    <t>AUTOBUS MERCEDES BENZ CONECTO G 18 M NB.1304 PY49317</t>
  </si>
  <si>
    <t>AUTOBUS MERCEDES BENZ CONECTO G 18 M NB.1305 PY49203</t>
  </si>
  <si>
    <t>AUTOBUS MERCEDES BENZ CONECTO G 18 M NB.1306 PY52258</t>
  </si>
  <si>
    <t>AUTOBUS MERCEDES BENZ CONECTO G 18 M NB.1307 PY49202</t>
  </si>
  <si>
    <t>AUTOBUS MERCEDES BENZ CONECTO G 18 M NB.1308 PY49201</t>
  </si>
  <si>
    <t>AUTOBUS MERCEDES BENZ CONECTO G 18 M NB.1309 PY50799</t>
  </si>
  <si>
    <t>AUTOBUS MERCEDES BENZ CONECTO G 18 M NB.1310 PY52944</t>
  </si>
  <si>
    <t>AUTOBUS MERCEDES BENZ CONECTO G 18 M NB.1311 PY56687</t>
  </si>
  <si>
    <t>AUTOBUS MERCEDES BENZ CONECTO G 18 M NB.1312 PY50798</t>
  </si>
  <si>
    <t>AUTOBUS MERCEDES BENZ CONECTO G 18 M NB.1313 PY49318</t>
  </si>
  <si>
    <t>AUTOBUS MERCEDES BENZ CONECTO G 18 M NB.1314 PY52257</t>
  </si>
  <si>
    <t>AUTOBUS MERCEDES BENZ CONECTO G 18 M NB.1315 PY49613</t>
  </si>
  <si>
    <t>AUTOBUS MERCEDES BENZ CONECTO G 18 M NB.1316 PY52256</t>
  </si>
  <si>
    <t>AUTOBUS MERCEDES BENZ CONECTO G 18 M NB.1317 PY56689</t>
  </si>
  <si>
    <t>AUTOBUS MERCEDES BENZ CONECTO G 18 M NB.1318 PY56998</t>
  </si>
  <si>
    <t>AUTOBUS MERCEDES BENZ CONECTO G 18 M NB.1319 PY56690</t>
  </si>
  <si>
    <t>AUTOBUS MERCEDES BENZ CONECTO G 18 M NB.1320 PY52255</t>
  </si>
  <si>
    <t>AUTOBUS MERCEDES-BENZ INTOURO K (633 02) NB 1333 SZKOLENIOWY PY90697</t>
  </si>
  <si>
    <t>AUTOBUS DAF MB 200 NB.1222 PO01L HISTORYCZNY</t>
  </si>
  <si>
    <t>AUTOBUS AUTOSAN A1010T LIDER 3 NB.1995 PO878LJ SZKOLENIOWY</t>
  </si>
  <si>
    <t>A. Pojazdy elektryczne</t>
  </si>
  <si>
    <t>B. Pojazdy wodorowe</t>
  </si>
  <si>
    <t>C. Pozostałe</t>
  </si>
  <si>
    <t>ŁĄCZNIE
(A+B+C)</t>
  </si>
  <si>
    <t>Data zakupu</t>
  </si>
  <si>
    <t>AUTOBUS IKARUS 260 NB.1735 PO84H HISTORYCZNY</t>
  </si>
  <si>
    <t>AUTOBUS IKARUS 280 NB.1545 PO6172H HISTORYCZNY</t>
  </si>
  <si>
    <t>AUTOBUS JELCZ M-121 NB.1551 PO45257 HISTORYCZNY</t>
  </si>
  <si>
    <t>AUTOBUS SOLARIS URBINO 12 NB.1339 (DAWNIEJ 1606) PO0412F SZKOLENIOWY</t>
  </si>
  <si>
    <t>AUTOBUS MAN NG 313 NB.1073 (1227) PO5458H HISTORYCZNY</t>
  </si>
  <si>
    <t>AUTOBUS JELCZ RTO OGÓREK NB.1679 PO3095T HISTORYCZNY</t>
  </si>
  <si>
    <t>AUTOBUS SOLARIS URBINO 18 NB.1832 PO378AM SZKOLENIOWY</t>
  </si>
  <si>
    <t>AUTOBUS SCANIA IRIZAR NB.1994 PO265CF TURYSTYCZNY</t>
  </si>
  <si>
    <t>AUTOBUS SOLARIS URBINO 18 HYBRID NB.1890 PO911JT</t>
  </si>
  <si>
    <t>AUTOBUS JELCZ PR110 NB.1383 PO101JV HISTORYCZNY</t>
  </si>
  <si>
    <t>AUTOBUS SOLARIS URBINO 18 NB.1844 PO919KC</t>
  </si>
  <si>
    <t>AUTOBUS SOLARIS URBINO 18 NB.1845 PO909KC</t>
  </si>
  <si>
    <t>AUTOBUS SOLARIS URBINO 18 NB 1846 PO969KC</t>
  </si>
  <si>
    <t>AUTOBUS SOLARIS URBINO 18 NB 1847 PO959KC</t>
  </si>
  <si>
    <t>AUTOBUS SOLARIS URBINO 18 NB.1848 PO911KE</t>
  </si>
  <si>
    <t>AUTOBUS SOLARIS URBINO 18 NB.1849 PO911KC</t>
  </si>
  <si>
    <t>AUTOBUS MAN A21 LIONS CITY NB.1136 PO355KT SZKOLENIOWY</t>
  </si>
  <si>
    <t>AUTOBUS SOLARIS URBINO 12 NB.1627 PO380MJ</t>
  </si>
  <si>
    <t>AUTOBUS SOLARIS URBINO 12 NB.1628 PO377MJ</t>
  </si>
  <si>
    <t>AUTOBUS SOLARIS URBINO 18 NB.1850 PO379MJ</t>
  </si>
  <si>
    <t>AUTOBUS SOLARIS URBINO 18 NB.1852 PO378MK</t>
  </si>
  <si>
    <t>AUTOBUS SOLARIS URBINO 18 NB.1853 PO380MK</t>
  </si>
  <si>
    <t>AUTOBUS SOLARIS URBINO 18 NB.1854 PO379MK</t>
  </si>
  <si>
    <t>AUTOBUS SOLARIS URBINO 18 NB.1851 PO337MM</t>
  </si>
  <si>
    <t>AUTOBUS SOLARIS URBINO 18 NB.1855 PO338MM</t>
  </si>
  <si>
    <t>AUTOBUS SOLARIS URBINO 18 NB.1856 PO987MN</t>
  </si>
  <si>
    <t>AUTOBUS SOLARIS URBINO 18 NB.1857 PO989MN</t>
  </si>
  <si>
    <t>AUTOBUS SOLARIS URBINO 18 NB.1859 PO988MN</t>
  </si>
  <si>
    <t>AUTOBUS SOLARIS URBINO 18 NB.1858 PO913MN</t>
  </si>
  <si>
    <t>AUTOBUS SOLARIS URBINO 18 NB.1860 PO912MN</t>
  </si>
  <si>
    <t>AUTOBUS SOLARIS URBINO 18 NB.1257 PO911MN</t>
  </si>
  <si>
    <t>AUTOBUS SOLARIS URBINO 18 NB.1255 PO914 MN</t>
  </si>
  <si>
    <t>AUTOBUS SOLARIS URBINO 18 NB.1861 PO926MS</t>
  </si>
  <si>
    <t>AUTOBUS SOLARIS URBINO 18 NB.1254 PO927MS</t>
  </si>
  <si>
    <t>AUTOBUS SOLARIS URBINO 18 NB.1258 PO930MS</t>
  </si>
  <si>
    <t>AUTOBUS SOLARIS URBINO 18 NB.1253 PO928MS</t>
  </si>
  <si>
    <t>AUTOBUS SOLARIS URBINO 18 NB.1256 PO929MS</t>
  </si>
  <si>
    <t>AUTOBUS SOLARIS URBINO 18 NB.1251 PO097MS</t>
  </si>
  <si>
    <t>AUTOBUS SOLARIS URBINO 18 NB.1252 PO098MS</t>
  </si>
  <si>
    <t>AUTOBUS SOLARIS URBINO 12 NB.1630 PO 191NX</t>
  </si>
  <si>
    <t>AUTOBUS SOLARIS URBINO 18 NB.1866 PO369NX</t>
  </si>
  <si>
    <t>AUTOBUS SOLARIS URBINO 12 NB.1631 PO646NX</t>
  </si>
  <si>
    <t>AUTOBUS SOLARIS URBINO 12 NB.1632 PO645NX</t>
  </si>
  <si>
    <t>AUTOBUS SOLARIS URBINO 12 NB.1633 PO644NX</t>
  </si>
  <si>
    <t>AUTOBUS SOLARIS URBINO 18 NB.1867 PO678NX</t>
  </si>
  <si>
    <t>AUTOBUS SOLARIS URBINO 18 NB.1868 PO682NX</t>
  </si>
  <si>
    <t>AUTOBUS SOLARIS URBINO 18 NB.1869 PO680NX</t>
  </si>
  <si>
    <t>AUTOBUS SOLARIS URBINO 18 NB.1870 PO679NX</t>
  </si>
  <si>
    <t>AUTOBUS SOLARIS URBINO 18 NB.1871 PO683NX</t>
  </si>
  <si>
    <t>AUTOBUS SOLARIS URBINO 18 NB.1872 PO681NX</t>
  </si>
  <si>
    <t>AUTOBUS SOLARIS URBINO 18 NB.1873 PO248PC</t>
  </si>
  <si>
    <t>AUTOBUS SOLARIS URBINO 18 NB.1874 PO247PC</t>
  </si>
  <si>
    <t>AUTOBUS SOLARIS URBINO 18 NB.1875 PO246PC</t>
  </si>
  <si>
    <t>AUTOBUS SOLARIS URBINO 18 NB.1876 PO881PV</t>
  </si>
  <si>
    <t>AUTOBUS SOLARIS URBINO 18 NB.1877 PO879PV</t>
  </si>
  <si>
    <t>AUTOBUS SOLARIS URBINO 18 NB.1878 PO878PV</t>
  </si>
  <si>
    <t>AUTOBUS SOLARIS URBINO 18 NB.1879 PO877PV</t>
  </si>
  <si>
    <t>AUTOBUS SOLARIS URBINO 18 NB.1880 PO876PV</t>
  </si>
  <si>
    <t>AUTOBUS SOLARIS URBINO 12 NB.1634 PO331PX</t>
  </si>
  <si>
    <t>AUTOBUS SOLARIS URBINO 12 NB.1635 PO334PX</t>
  </si>
  <si>
    <t>AUTOBUS SOLARIS URBINO 12 NB.1636 PO332PX</t>
  </si>
  <si>
    <t>AUTOBUS SOLARIS URBINO 12 NB.1637 PO329PX</t>
  </si>
  <si>
    <t>AUTOBUS SOLARIS URBINO 18 NB.1881 PO359PX</t>
  </si>
  <si>
    <t>AUTOBUS SOLARIS URBINO 18 NB.1882 PO367PX</t>
  </si>
  <si>
    <t>AUTOBUS SOLARIS URBINO 18 NB.1883 PO365PX</t>
  </si>
  <si>
    <t>AUTOBUS SOLARIS URBINO 18 NB.1884 PO368PX</t>
  </si>
  <si>
    <t>AUTOBUS SOLARIS URBINO 18 NB.1885 PO366PX</t>
  </si>
  <si>
    <t>AUTOBUS SOLARIS URBINO 12 NB.1450 PO289RL</t>
  </si>
  <si>
    <t>AUTOBUS SOLARIS URBINO 12 NB.1451 PO293RL</t>
  </si>
  <si>
    <t>AUTOBUS SOLARIS URBINO 12 NB.1452 PO292RL</t>
  </si>
  <si>
    <t>AUTOBUS SOLARIS URBINO 12 NB.1453 PO290RL</t>
  </si>
  <si>
    <t>AUTOBUS SOLARIS URBINO 18 NB.1259 PO291RL</t>
  </si>
  <si>
    <t>AUTOBUS SOLARIS URBINO 18 NB.1260 PO288RL</t>
  </si>
  <si>
    <t>AUTOBUS SOLARIS URBINO 18 NB.1886 PO404RR</t>
  </si>
  <si>
    <t>AUTOBUS SOLARIS URBINO 18 NB.1887 PO930RN</t>
  </si>
  <si>
    <t>AUTOBUS SOLARIS URBINO 18 NB.1888 PO403RR</t>
  </si>
  <si>
    <t>AUTOBUS SOLARIS URBINO 18 NB.1889 PO928RN</t>
  </si>
  <si>
    <t>AUTOBUS SOLARIS URBINO 18 NB.1891 PO402RR</t>
  </si>
  <si>
    <t>AUTOBUS SOLARIS URBINO 18 NB.1892 PO929RN</t>
  </si>
  <si>
    <t>AUTOBUS SOLARIS URBINO 18 NB.1261 PO134RP</t>
  </si>
  <si>
    <t>AUTOBUS SOLARIS URBINO 18 NB.1262 PO133RP</t>
  </si>
  <si>
    <t>AUTOBUS SOLARIS URBINO 12 EEV5 NB.1638 PO882SC</t>
  </si>
  <si>
    <t>AUTOBUS SOLARIS URBINO 12 EEV5 NB.1639 PO881SC</t>
  </si>
  <si>
    <t>AUTOBUS SOLARIS URBINO 12 EEV5 NB.1641 PO240SE</t>
  </si>
  <si>
    <t>AUTOBUS SOLARIS URBINO 18 EEV5 NB.1862 PO273SE</t>
  </si>
  <si>
    <t>AUTOBUS SOLARIS URBINO 12 EEV5 NB.1640 PO835SG</t>
  </si>
  <si>
    <t>AUTOBUS SOLARIS URBINO 18 EEV5 NB.1863 PO903SG</t>
  </si>
  <si>
    <t>AUTOBUS SOLARIS URBINO 18 EEV5 NB.1864 PO904SG</t>
  </si>
  <si>
    <t>AUTOBUS SOLARIS URBINO 18 EEV5 NB.1865 PO771SF</t>
  </si>
  <si>
    <t>AUTOBUS SOLARIS URBINO 18 EEV5 NB.1893 PO772SF</t>
  </si>
  <si>
    <t>AUTOBUS SOLARIS URBINO 18 EEV5 NB.1894 PO856SF</t>
  </si>
  <si>
    <t>AUTOBUS SOLARIS URBINO 18 EEV5 NB.1267 PO857SF</t>
  </si>
  <si>
    <t>AUTOBUS SOLARIS URBINO 18 EEV5 NB.1268 PO834SG</t>
  </si>
  <si>
    <t>AUTOBUS SOLARIS URBINO 18 EEV5 NB.1263 PO877SF</t>
  </si>
  <si>
    <t>AUTOBUS SOLARIS URBINO 18 EEV5 NB.1264 PO876SF</t>
  </si>
  <si>
    <t>AUTOBUS SOLARIS URBINO 12 EEV5 NB.1454 PO878SF</t>
  </si>
  <si>
    <t>AUTOBUS SOLARIS URBINO 12 EEV5 NB.1455 PO879SF</t>
  </si>
  <si>
    <t>AUTOBUS MAN A21 LION'S CITY NL263 KLIM. NB.1111 PO792SR HISTORYCZNY</t>
  </si>
  <si>
    <t>AUTOBUS SOLARIS URBINO 18 NB.1265 PO436SV</t>
  </si>
  <si>
    <t>AUTOBUS SOLARIS URBINO 18 NB.1266 PO374SV</t>
  </si>
  <si>
    <t>AUTOBUS SOLARIS URBINO 12 NB.1457 PO498SV</t>
  </si>
  <si>
    <t>AUTOBUS SOLARIS URBINO 12 NB.1647 PO373SV</t>
  </si>
  <si>
    <t>AUTOBUS SOLARIS URBINO 12 NB.1648 PO724SV</t>
  </si>
  <si>
    <t>AUTOBUS SOLARIS URBINO 12 NB.1456 PO648SV</t>
  </si>
  <si>
    <t>AUTOBUS SOLARIS URBINO 12 NB.1649 PO725SV</t>
  </si>
  <si>
    <t>AUTOBUS SOLARIS URBINO 12 NB.1458 PO472SV</t>
  </si>
  <si>
    <t>AUTOBUS SOLARIS URBINO 12 NB.1650 PO935SV</t>
  </si>
  <si>
    <t>AUTOBUS SOLARIS URBINO 12 NB.1642 PO663SW</t>
  </si>
  <si>
    <t>AUTOBUS SOLARIS URBINO 12 NB.1644 PO992SW</t>
  </si>
  <si>
    <t>AUTOBUS SOLARIS URBINO 12 NB.1645 PO993SW</t>
  </si>
  <si>
    <t>AUTOBUS SOLARIS URBINO 12 NB.1646  PO991SW</t>
  </si>
  <si>
    <t>AUTOBUS SOLARIS URBINO 8,6 EEV NB.1401 PO642TA</t>
  </si>
  <si>
    <t>AUTOBUS SOLARIS URBINO 8,6 EEV NB.1402 PO547TA</t>
  </si>
  <si>
    <t>AUTOBUS SOLARIS URBINO 8,6 EEV NB.1403 PO641TA</t>
  </si>
  <si>
    <t>AUTOBUS SOLARIS URBINO 8,6 EEV NB.1404 PO640TA</t>
  </si>
  <si>
    <t>AUTOBUS SOLARIS URBINO 8,6 EEV NB.1405 PO545TA</t>
  </si>
  <si>
    <t>AUTOBUS SOLARIS URBINO 8,6 EEV NB.1406 PO639TA</t>
  </si>
  <si>
    <t>AUTOBUS SOLARIS URBINO 12 NB.1643 PO482SY</t>
  </si>
  <si>
    <t>AUTOBUS SOLARIS URBINO 18 NB.1897 PO481SY</t>
  </si>
  <si>
    <t>AUTOBUS SOLARIS URBINO 18 NB.1269 PO479SY</t>
  </si>
  <si>
    <t>AUTOBUS SOLARIS URBINO 18 NB.1270 PO480SY</t>
  </si>
  <si>
    <t>AUTOBUS SOLARIS URBINO 8,6 EEV NB.1757 PO869TA</t>
  </si>
  <si>
    <t>AUTOBUS SOLARIS URBINO 8,6 EEV NB.1758 PO871TA</t>
  </si>
  <si>
    <t>AUTOBUS SOLARIS URBINO 8,6 EEV NB.1759 PO870TA</t>
  </si>
  <si>
    <t>AUTOBUS SOLARIS URBINO 8,6 EEV NB.1760 PO932TA</t>
  </si>
  <si>
    <t>AUTOBUS SOLARIS URBINO 8,6 EEV NB.1761 PO933TA</t>
  </si>
  <si>
    <t>AUTOBUS SOLARIS URBINO 8,6 EEV NB.1762 PO873TA</t>
  </si>
  <si>
    <t>AUTOBUS IVECO/KAPENA 65C URBY NB.1493 PO492TR</t>
  </si>
  <si>
    <t>AUTOBUS SOLARIS URBINO 8,6 EEV NB.1770  PO513TW</t>
  </si>
  <si>
    <t>AUTOBUS SOLARIS URBINO 8,6 EEV NB.1771 PO512TW</t>
  </si>
  <si>
    <t>AUTOBUS SOLARIS URBINO 8,6 EEV NB.1773 PO511TW</t>
  </si>
  <si>
    <t>AUTOBUS SOLARIS URBINO 8,6 EEV NB.1772 PO742TW</t>
  </si>
  <si>
    <t>AUTOBUS SOLARIS URBINO 8,6 EEV NB.1774 PO744TW</t>
  </si>
  <si>
    <t>AUTOBUS SOLARIS URBINO 8,6 EEV NB.1407 PO743TW</t>
  </si>
  <si>
    <t>AUTOBUS SOLARIS URBINO 8,6 EEV NB.1408 PO046UC</t>
  </si>
  <si>
    <t>AUTOBUS SOLARIS URBINO 8,6 EEV NB.1763 PO726UC</t>
  </si>
  <si>
    <t>AUTOBUS SOLARIS URBINO 8,6 EEV NB.1764 PO772UA</t>
  </si>
  <si>
    <t>AUTOBUS SOLARIS URBINO 8,6 EEV NB.1765 PO727UC</t>
  </si>
  <si>
    <t>AUTOBUS SOLARIS URBINO 8,6 EEV NB.1766 PO773UA</t>
  </si>
  <si>
    <t>AUTOBUS SOLARIS URBINO 8,6 EEV NB.1767 PO728UC</t>
  </si>
  <si>
    <t>AUTOBUS SOLARIS URBINO 8,6 EEV NB.1768 PO734UC</t>
  </si>
  <si>
    <t>AUTOBUS SOLARIS URBINO 8,6 EEV NB.1769 PO733UC</t>
  </si>
  <si>
    <t>AUTOBUS JELCZ M-11 NB 1415 NR REJ. PO5S976</t>
  </si>
  <si>
    <t>AUTOBUS SOLARIS URBINO 18 NB.1901 PO6R022</t>
  </si>
  <si>
    <t>AUTOBUS SOLARIS URBINO 18 NB.1902 PO9P571</t>
  </si>
  <si>
    <t>AUTOBUS SOLARIS URBINO 18 NB.1903 PO9P569</t>
  </si>
  <si>
    <t>AUTOBUS SOLARIS URBINO 18 NB.1904 PO9P568</t>
  </si>
  <si>
    <t>AUTOBUS SOLARIS URBINO 18 NB.1905 PO9P567</t>
  </si>
  <si>
    <t>AUTOBUS SOLARIS URBINO 18 NB.1906 PO9P565</t>
  </si>
  <si>
    <t>AUTOBUS SOLARIS URBINO 18 NB.1907 PO6R021</t>
  </si>
  <si>
    <t>AUTOBUS SOLARIS URBINO 18 NB.1908 PO6R020</t>
  </si>
  <si>
    <t>AUTOBUS SOLARIS URBINO 18 NB.1909 PO6R019</t>
  </si>
  <si>
    <t>AUTOBUS SOLARIS URBINO 18 NB.1910 PO6R018</t>
  </si>
  <si>
    <t>AUTOBUS SOLARIS URBINO 18 NB.1930 PO3R332</t>
  </si>
  <si>
    <t>AUTOBUS SOLARIS URBINO 18 NB.1931 PO1R066</t>
  </si>
  <si>
    <t>AUTOBUS SOLARIS URBINO 18 NB.1932 PO3R335</t>
  </si>
  <si>
    <t>AUTOBUS SOLARIS URBINO 18 NB.1933 PO3R336</t>
  </si>
  <si>
    <t>AUTOBUS SOLARIS URBINO 18 NB.1934 PO6R023</t>
  </si>
  <si>
    <t>AUTOBUS SOLARIS URBINO 18 NB.1935 PO3R337</t>
  </si>
  <si>
    <t>AUTOBUS SOLARIS URBINO 18 NB.1936 PO3R338</t>
  </si>
  <si>
    <t>AUTOBUS SOLARIS URBINO 18 NB.1937 PO3R339</t>
  </si>
  <si>
    <t>AUTOBUS SOLARIS URBINO 18 NB.1939 PO3R341</t>
  </si>
  <si>
    <t>AUTOBUS SOLARIS URBINO 12 NB.1651 PO773XK</t>
  </si>
  <si>
    <t>AUTOBUS SOLARIS URBINO 12 NB.1652 PO921XK</t>
  </si>
  <si>
    <t>AUTOBUS SOLARIS URBINO 12 NB.1653 PO922XK</t>
  </si>
  <si>
    <t>AUTOBUS SOLARIS URBINO 12 NB.1654 PO923XK</t>
  </si>
  <si>
    <t>AUTOBUS SOLARIS URBINO 12 NB.1655 PO924XK</t>
  </si>
  <si>
    <t>AUTOBUS SOLARIS URBINO 12 NB.1656 PO925XK</t>
  </si>
  <si>
    <t>AUTOBUS SOLARIS URBINO 12 NB.1459 PO771XK</t>
  </si>
  <si>
    <t>AUTOBUS SOLARIS URBINO 12 NB.1460 PO772XK</t>
  </si>
  <si>
    <t>AUTOBUS SOLARIS URBINO 12 NB.1461 PO774XK</t>
  </si>
  <si>
    <t>AUTOBUS SOLARIS URBINO 12 NB.1462 PO775XK</t>
  </si>
  <si>
    <t>AUTOBUS SOLARIS URBINO 12 NB.1680 PO923XT</t>
  </si>
  <si>
    <t>AUTOBUS SOLARIS URBINO 12 NB.1681 PO927XT</t>
  </si>
  <si>
    <t>AUTOBUS SOLARIS URBINO 12 NB.1465 PO922XT</t>
  </si>
  <si>
    <t>AUTOBUS SOLARIS URBINO 12 NB.1466 PO924XT</t>
  </si>
  <si>
    <t>AUTOBUS SOLARIS URBINO 12 NB.1467 PO928XT</t>
  </si>
  <si>
    <t>AUTOBUS SOLARIS URBINO 12 NB.1468 PO925XT</t>
  </si>
  <si>
    <t>AUTOBUS SOLARIS URBINO 12 NB.1469 PO929XT</t>
  </si>
  <si>
    <t>AUTOBUS SOLARIS URBINO 12 NB.1470 PO921XT</t>
  </si>
  <si>
    <t>AUTOBUS SOLARIS URBINO 12 NB.1471  PO932XT</t>
  </si>
  <si>
    <t>AUTOBUS SOLARIS URBINO 12 NB.1472  PO930XT</t>
  </si>
  <si>
    <t>AUTOBUS SOLARIS URBINO 12 NB.1473 PO926XT</t>
  </si>
  <si>
    <t>AUTOBUS SOLARIS URBINO 12 NB.1474 PO931XT</t>
  </si>
  <si>
    <t>AUTOBUS SOLARIS URBINO 18 NB.1895 PO934XT</t>
  </si>
  <si>
    <t>AUTOBUS SOLARIS URBINO 18 NB.1896 PO935XT</t>
  </si>
  <si>
    <t>AUTOBUS SOLARIS URBINO 12 NB.1475 PO933XT</t>
  </si>
  <si>
    <t>AUTOBUS SOLARIS URBINO 12 NB.1657 PO2F456</t>
  </si>
  <si>
    <t>AUTOBUS SOLARIS URBINO 12 NB.1658 PO2F457</t>
  </si>
  <si>
    <t>AUTOBUS SOLARIS URBINO 12 NB.1659 PO2F458</t>
  </si>
  <si>
    <t>AUTOBUS SOLARIS URBINO 12 NB.1660 PO2F459</t>
  </si>
  <si>
    <t>AUTOBUS SOLARIS URBINO 12 NB.1661 PO2F460</t>
  </si>
  <si>
    <t>AUTOBUS SOLARIS URBINO 12 NB.1479 PO2F461</t>
  </si>
  <si>
    <t>AUTOBUS SOLARIS URBINO 12 NB.1480 PO2F462</t>
  </si>
  <si>
    <t>AUTOBUS SOLARIS URBINO 12 NB.1478 PO9F559</t>
  </si>
  <si>
    <t>AUTOBUS SOLARIS URBINO 12 NB.1477 PO9F561</t>
  </si>
  <si>
    <t>AUTOBUS SOLARIS URBINO 12 NB.1476 PO9F560</t>
  </si>
  <si>
    <t>A. Autobusy</t>
  </si>
  <si>
    <t>AC3 - AC w zakresie ograniczonym</t>
  </si>
  <si>
    <t>WÓZEK TECHNOLOGICZNY SZYNOWY DO TRANSPORTU CZŁONÓW WAGONU MODERUS BETA TYPU MF02 AC</t>
  </si>
  <si>
    <t>WÓZEK HOLOWNICZY DO WAGONÓW TRAMINO, NR FABR. 01/2012(TRAMINO)</t>
  </si>
  <si>
    <t>WÓZEK HOLOWNICZY DO WAGONÓW TRAMINO, NR FABR. 02/2012(TRAMINO)</t>
  </si>
  <si>
    <t>WÓZKI TECHNOLOGICZNE DO USTAWIANIA PUDŁA WAGONU TRAMINO S105p 3 SZT.(TRAMINO)</t>
  </si>
  <si>
    <t>HOLOWNIK AKUMULATOROWY ROTRAC E2 U-2123 ZAJEZDNIA FRANOWO</t>
  </si>
  <si>
    <t>HOLOWNIK AKUMULATOROWY ROTRAC E2 U-2124  ZAJEZDNIA FRANOWO</t>
  </si>
  <si>
    <t>WÓZEK TECHNOLOGICZNY MT 07T 1435 U-2214</t>
  </si>
  <si>
    <t>WÓZEK TECHNOLOGICZNY MT 07T 1435 U-2215</t>
  </si>
  <si>
    <t>WÓZEK TECHNOLOGICZNY MT 07T 1435 U-2216</t>
  </si>
  <si>
    <t>WÓZEK TECHNOLOGICZNY MT 07T 1435 U-2217</t>
  </si>
  <si>
    <t>WÓZEK TECHNOLOGICZNY MT 07T 1435 U-2218</t>
  </si>
  <si>
    <t>WÓZEK TECHNOLOGICZNY MT 07T 1435 U-2219</t>
  </si>
  <si>
    <t>WÓZEK TECHNOLOGICZNY MT 07T 1435 070000-1-0 NR SER. 448/2016 U-2249</t>
  </si>
  <si>
    <t>WÓZEK TECHNOLOGICZNY MT 07T 1435 070000-1-0 NR SER. 449/2016 U-2250</t>
  </si>
  <si>
    <t>WÓZEK TECHNOLOGICZNY MT 07T 1435 070000-1-0 NR SER. 450/2016 U-2251</t>
  </si>
  <si>
    <t>WÓZEK TECHNOLOGICZNY MT 07T 1435 070000-1-0 NR SER. 451/2016 U-2252</t>
  </si>
  <si>
    <t>KOMPLET WÓZKÓW TECHNOLOGICZNYCH TYP 5388 U-2289</t>
  </si>
  <si>
    <t>WÓZEK TECHNOLOGICZNY U-2292</t>
  </si>
  <si>
    <t>WÓZEK TECHNOLOGICZNY U-2293</t>
  </si>
  <si>
    <t>WÓZEK TECHNOLOGICZNY U-2294</t>
  </si>
  <si>
    <t>WÓZEK TECHNOLOGICZNY U-2295</t>
  </si>
  <si>
    <t>WÓZEK TECHNOLOGICZNY U-2296</t>
  </si>
  <si>
    <t>WÓZEK TECHNOLOGICZNY U-2297</t>
  </si>
  <si>
    <t>WÓZEK TECHNOLOGICZNY U-2298</t>
  </si>
  <si>
    <t>WÓZEK TECHNOLOGICZNY U-2299</t>
  </si>
  <si>
    <t>WÓZEK DO HOLOWANIA AWARYJNEGO</t>
  </si>
  <si>
    <t>SZYNOWO-DROGOWY POJAZD MANEWROWY ROTRAC E2, U-2355</t>
  </si>
  <si>
    <t>WÓZEK TECHNOLOGICZNY</t>
  </si>
  <si>
    <t>SAMOCHÓD STAR-742 n.b.2130 PO1745U</t>
  </si>
  <si>
    <t>SAMOCHÓD STAR-742 Z SILNIKIEM DIESLA n.b.2131 PO79288</t>
  </si>
  <si>
    <t>SAMOCHÓD STAR 742 n.b.2135 PO9448R</t>
  </si>
  <si>
    <t>SAMOCHÓD CIĘŻAR.PEUGEOT BOXER330C NB 2050 NR NADW.VF3ZBAMFA17701785,TYP SILN.TURBODIESEL HDI PO0230W</t>
  </si>
  <si>
    <t>SAMOCHÓD CIĘŻAROWY PEUGEOT BOXER 330C NB.2051 PO0231W</t>
  </si>
  <si>
    <t>CITROEN JUMPER NB.2078 (50% VAT) PO4N295 IT1</t>
  </si>
  <si>
    <t>SAMOCHÓD CIĘŻAROWY OPEL MOVANO NB.2041 NR REJ. PO7T915</t>
  </si>
  <si>
    <t>POGOTOWIE TECHNICZNE NA BAZIE AUTOBUSU IKARUS NB. 2278, PO43672</t>
  </si>
  <si>
    <t>POJAZD SZYNOWO DROGOWY DO CZYSZCZENIA ROWKÓW NB. 2267, PO9202G</t>
  </si>
  <si>
    <t>SAMOCHÓD CIĘŻAROWY MITSUBISHI CANTER 3,0 DI NB.2132, PO094WT</t>
  </si>
  <si>
    <t>POJAZD DO CZYSZCZENIA ROWKÓW SZYN SWINGO 200+, U-2269</t>
  </si>
  <si>
    <t>CIĄGNIK C-385 NB.2275 NR REJ.PO1051</t>
  </si>
  <si>
    <t>TRAKTOR OGRODOWY TC 342 (U-2206)</t>
  </si>
  <si>
    <t>TRAKTOR ZETOR FORTERRA 114-41 NB.2280, PO647X</t>
  </si>
  <si>
    <t>PRZYCZEPA NISKOPODWOZIOWA NB.2252 PO856YN</t>
  </si>
  <si>
    <t>PRZYCZEPA BP 1000 NB 2254 NR REJ PO1629Y</t>
  </si>
  <si>
    <t>PRZYCZEPA BP 1000 NB 2255 NR REJ PO1630Y</t>
  </si>
  <si>
    <t>PRZYCZEPA AUTOBUSOWA JELCZ NB 1813,REJ PO5814Y DO AUTOBUSU OGÓREK</t>
  </si>
  <si>
    <t>PRZYCZEPA PB 750 NR REJ PO7784Y DO PRZEWOZU SPAWARKI NR PODW.SW90PB75060WG3899 NB.2256</t>
  </si>
  <si>
    <t>PRZYCZEPA DO PRZEW.SPRZĘTU BUDOW.PO8038Y, TYPNB3500 B2030HTP,PODW.SWNB 350060001394,ŁAD.1550 NB.2258</t>
  </si>
  <si>
    <t>PRZYCZEPA LEKKA STIM NR REJ PO759YC NB 2259 DO AGREGATU SPAWALNICZEGO NR INW. 48412859</t>
  </si>
  <si>
    <t>WÓZEK AKUMULATOROWY TRANSP.HALA ZAJEZDNIA GŁOGOWSKA U-1456</t>
  </si>
  <si>
    <t>WÓZEK PLATFORMOWY AKUMULATOROWY, U-2153, ZAJEZDNIA FRANOWO</t>
  </si>
  <si>
    <t>WÓZEK PLATFORMOWY AKUMULATOROWY, U-2154, ZAJEZDNIA FRANOWO</t>
  </si>
  <si>
    <t>WÓZEK PLATFORMOWY AKUMULATOROWY, U-2155, ZAJEZDNIA FRANOWO</t>
  </si>
  <si>
    <t>WÓZEK JEZDNY NR SERYJNY 436/2016</t>
  </si>
  <si>
    <t>WÓZEK JEZDNY NR SERYJNY 437/2016</t>
  </si>
  <si>
    <t>WÓZEK JEZDNY NR SERYJNY 438/2016</t>
  </si>
  <si>
    <t>WÓZEK JEZDNY NR SERYJNY 439/2016</t>
  </si>
  <si>
    <t>WÓZEK JEZDNY</t>
  </si>
  <si>
    <t>WÓZEK AKUMULATOROWY U-220</t>
  </si>
  <si>
    <t>WÓZEK AKUMULATOROWY W-226</t>
  </si>
  <si>
    <t>WÓZEK WIDŁOWY U-628</t>
  </si>
  <si>
    <t>SAMOJEZDNY WÓZEK ELEKTRYCZNY NADWYŻKA INWENTARYZ.U-1213</t>
  </si>
  <si>
    <t>WÓZEK WIDŁOWY AKUMULATOROWY U-1911 ZAJEZDNIA FRANOWO</t>
  </si>
  <si>
    <t>WÓZEK WIDŁOWY AKUMULATOROWY U-1955 ZAJEZDNIA FRANOWO</t>
  </si>
  <si>
    <t>WÓZEK WIDŁOWY AKUMULATOROWY U-1992 ZAJEZDNIA FRANOWO</t>
  </si>
  <si>
    <t>WÓZEK WIDŁOWY AKUMULATOROWY U-1993 ZAJEZDNIA FRANOWO</t>
  </si>
  <si>
    <t>WÓZEK ELEKTRYCZNY WIDŁOWY PROWADZONY U-1994 ZAJEZDNIA FRANOWO</t>
  </si>
  <si>
    <t>WÓZEK ELEKTRYCZNY WIDŁOWY PROWADZONY nr seryjny 032/563  U-2097 ZAJEZDNIA FRANOWO</t>
  </si>
  <si>
    <t>WÓZEK WIDŁOWY AKUMULATOROWY U-2102 ZAJEZDNIA FRANOWO</t>
  </si>
  <si>
    <t>PALECIAK DO TRANSPORTU Z NAPĘDEM ELEKTR., U-2157, ZAJEZDNIA FRANOWO</t>
  </si>
  <si>
    <t>WÓZEK WIDŁOWY AKUMULATOROWY,U-2149, ZAJEZDNIA FRANOWO</t>
  </si>
  <si>
    <t>WÓZEK WIDŁOWY AKUMULATOROWY,U-2150, ZAJEZDNIA FRANOWO</t>
  </si>
  <si>
    <t>PALECIAK DO TRANSPORTU Z NAPĘDEM ELEKTR., U-2156, ZAJEZDNIA FRANOWO</t>
  </si>
  <si>
    <t>WÓZEK RAK U-506 (990506)</t>
  </si>
  <si>
    <t>WÓZEK SPALINOWY WIDLOWY U-557 (990557)</t>
  </si>
  <si>
    <t>WÓZEK PODNOŚNIKOWY U-646 (990646)</t>
  </si>
  <si>
    <t>WÓZEK WIDLOWY U-877 (990877)</t>
  </si>
  <si>
    <t>WÓZEK WIDŁOWY SPALINOWY U-1034 (991034)</t>
  </si>
  <si>
    <t>WÓZEK TYPU RAK 1,25 PODNOŚNIK WIDŁOWY NR SERYJNY 14706 U-1333 (991333)</t>
  </si>
  <si>
    <t>PODNOŚNIK WIDŁ.NISSAN NR SILN.K308684 U-1457 (991457)</t>
  </si>
  <si>
    <t>WÓZEK WIDŁOWY CPQD 18N-RW20Y Z SILNIKIEM BENZYNOWO-GAZOWYM O UDŹ.1750KG U-1682 (991682)</t>
  </si>
  <si>
    <t>TERENOWY WÓZEK WIDŁOWY U-1825 (991825)</t>
  </si>
  <si>
    <t>WÓZEK PODNOŚNIKOWY DO PODN.OPRÓŻNIANIA BECZEK  nr seryjny 045/574 U-2096 ZAJEZDNIA FRANOWO</t>
  </si>
  <si>
    <t>WÓZEK PODNOŚNIKOWY AKUMULATOROWY U-2100 ZAJEZDNIA FRANOWO</t>
  </si>
  <si>
    <t>WÓZEK PODNOSNIKOWY AKUMULATOROWY U-2101 ZAJEZDNIA FRANOWO</t>
  </si>
  <si>
    <t>WÓZEK WIDŁOWY SPALINOWY Z NAPĘDEM NA LPG, U-2145, ZAJEZDNIA FRANOWO</t>
  </si>
  <si>
    <t>WÓZEK WIDŁOWY SPALINOWY Z NAPĘDEM NA LPG, U-2146, ZAJEZDNIA FRANOWO</t>
  </si>
  <si>
    <t>WÓZEK PODNOŚNIKOWY U-2280</t>
  </si>
  <si>
    <t>WÓZEK WIDŁOWY SPALINOWY U-2384</t>
  </si>
  <si>
    <t>WÓZEK WIDŁOWY JAN 3,3 m, U-2412</t>
  </si>
  <si>
    <t>WÓZEK PODNOŚNIKOWY WIDLOWY RĘCZNY U-2519</t>
  </si>
  <si>
    <t>CZTEROKOŁOWY WÓZEK ELEKTRYCZNY DO NAPEŁNIANIA PIASECZNIC TRAMWAJOWYCH U-1853 (TRAMINO)</t>
  </si>
  <si>
    <t>CZTEROKOŁOWY WÓZEK ELEKTRYCZNY DO NAPEŁNIANIA PIASECZNIC TRAMWAJOWYCH U-1854 (TRAMINO)</t>
  </si>
  <si>
    <t>TRÓJKOŁOWY WÓZEK ELEKTRYCZNY DO NAPEŁNIANIA PIASECZNIC TRAMWAJOWYCH U-1855 (TRAMINO)</t>
  </si>
  <si>
    <t>TRÓJKOŁOWY WÓZEK ELEKTRYCZNY DO NAPEŁNIANIA PIASECZNIC TRAMWAJOWYCH U-1856 (TRAMINO)</t>
  </si>
  <si>
    <t>TRÓJKOŁOWY WÓZEK ELEKTRYCZNY DO NAPEŁNIANIA PIASECZNIC TRAMWAJOWYCH U-1857 (TRAMINO)</t>
  </si>
  <si>
    <t>TRÓJKOŁOWY WÓZEK ELEKTRYCZNY DO NAPEŁNIANIA PIASECZNIC TRAMWAJOWYCH U-1858 (TRAMINO)</t>
  </si>
  <si>
    <t>WÓZEK DO NAPEŁNIANIA PIASKU ZAJEZDNIA FRANOWO U-1859</t>
  </si>
  <si>
    <t>WÓZEK DO NAPEŁNIANIA PIASKU ZAJEZDNIA FRANOWO U-1860</t>
  </si>
  <si>
    <t>WÓZEK DO NAPEŁNIANIA PIASKU ZAJEZDNIA FRANOWO U-1861</t>
  </si>
  <si>
    <t>WÓZEK DO NAPEŁNIANIA PIASKU ZAJEZDNIA FRANOWO U-1862</t>
  </si>
  <si>
    <t>WÓZEK DO NAPEŁNIANIA PIASKU ZAJEZDNIA FRANOWO U-1863</t>
  </si>
  <si>
    <t>WÓZEK DO NAPEŁNIANIA PIASKU ZAJEZDNIA FRANOWO U-1864</t>
  </si>
  <si>
    <t>WÓZEK PALECIAK HYDRAULICZNY (RĘCZNY) U-1565  UDŹWIG 1000 KG WYSOKOŚĆ PODNOSZENIA 1600 MM</t>
  </si>
  <si>
    <t>WÓZEK RĘCZNY PALETOWY PODNOŚNIKOWY PR 1000/2500 U-1909 ZAJEZDNIA FRANOWO</t>
  </si>
  <si>
    <t>WÓZEK RĘCZNY PALETOWY PODNOŚNIKOWY PR 1000/2500 U-1910 ZAJEZDNIA FRANOWO</t>
  </si>
  <si>
    <t>WÓZEK RĘCZNY PALETOWY PODNOŚNIKOWY PR 1000/2500 U-1985 ZAJEZDNIA FRANOWO</t>
  </si>
  <si>
    <t>SAMOCHÓD CIĘŻAROWY FIAT DUCATO 3,0 JTD NB.2035 PO697WT</t>
  </si>
  <si>
    <t>SAMOCHÓD CIĘŻAROWY FIAT DUCATO NB.2030, NR REJ. PO341KT</t>
  </si>
  <si>
    <t>SAMOCHÓD CIĘŻAROWY FIAT DUCATO NB.2032, NR REJ. PO391KT</t>
  </si>
  <si>
    <t>SAMOCHÓD CIĘŻAROWY FIAT DUCATO NB.2033, NR REJ. PO318KT</t>
  </si>
  <si>
    <t>SAMOCHÓD CIĘŻAROWY FIAT DUCATO NB.2034, NR REJ.PO340KT</t>
  </si>
  <si>
    <t>SPRĘŻARKA NA PODWOZIU U-1618, NR ID.YA3-0625568-60602182 I NR REJ PO 7958Y,MARKI ATLAS COPCO NB.2257</t>
  </si>
  <si>
    <t>B. Tabor gospodarczy</t>
  </si>
  <si>
    <t>ŁĄCZNIE:</t>
  </si>
  <si>
    <t>ŁĄCZNIE
(A+B)</t>
  </si>
  <si>
    <t>AC2 - Autocasco pełne - autobusy</t>
  </si>
  <si>
    <t>I. Ubezpieczenie mienia od wszystkich ryzyk wraz z kradzieżą</t>
  </si>
  <si>
    <t>Pozycja</t>
  </si>
  <si>
    <t>Suma ubezpieczenia</t>
  </si>
  <si>
    <t>Stawka roczna</t>
  </si>
  <si>
    <t>Składka roczna</t>
  </si>
  <si>
    <t>Składka za dwa lata</t>
  </si>
  <si>
    <t>lp.</t>
  </si>
  <si>
    <t>II. Ubezpieczenie sprzętu elektronicznego, oprogramowania, danych i no-śników danych.</t>
  </si>
  <si>
    <t>III. Ubezpieczenie odpowiedzialności cywilnej</t>
  </si>
  <si>
    <t xml:space="preserve">Środki trwałe </t>
  </si>
  <si>
    <t xml:space="preserve">Niskocenne składniki majątku </t>
  </si>
  <si>
    <t xml:space="preserve">Mienie osób trzecich </t>
  </si>
  <si>
    <t>Kasowniki</t>
  </si>
  <si>
    <t>Sprzęt stacjonarny</t>
  </si>
  <si>
    <t xml:space="preserve">Sprzęt przenośny </t>
  </si>
  <si>
    <t>Sieci komputerowe</t>
  </si>
  <si>
    <t>Tablice informacyjne</t>
  </si>
  <si>
    <t>Dane, nośniki danych i oprogramowanie</t>
  </si>
  <si>
    <t>Ubezpieczenie odpowiedzialności cywilnej</t>
  </si>
  <si>
    <t>ŁĄCZNIE
(I+II+III):</t>
  </si>
  <si>
    <t xml:space="preserve"> Środki obrotowe </t>
  </si>
  <si>
    <t>Przyjęty na stan</t>
  </si>
  <si>
    <t>wartość do ubezpieczenia</t>
  </si>
  <si>
    <t>SAMOJEZDNY POJAZD SZYNOWY WMS 01L NB.2043</t>
  </si>
  <si>
    <t>WAGON TRAMWAJOWY RT6-N1 TATRA NB.402</t>
  </si>
  <si>
    <t>WAGON TRAMWAJOWY RT6-N1 TATRA NB.404</t>
  </si>
  <si>
    <t>WAGON TRAMWAJOWY RT6-N1 TATRA NB.403</t>
  </si>
  <si>
    <t>WAGON TRAMWAJOWY RT6-N1 TATRA NB.405</t>
  </si>
  <si>
    <t>WAGON TRAMWAJOWY RT6-N1 TATRA NB.401</t>
  </si>
  <si>
    <t>WAGON TRAMWAJOWY RT6-N1 TATRA NB.406</t>
  </si>
  <si>
    <t>WAGON TRAMWAJOWY RT6-N1 TATRA NB.407</t>
  </si>
  <si>
    <t>WAGON TRAMWAJOWY RT6-N1 TATRA NB.408</t>
  </si>
  <si>
    <t>WAGON TRAMWAJOWY RT6-N1 TATRA NB.409</t>
  </si>
  <si>
    <t>WAGON TRAMWAJOWY RT6-N1 TATRA NB.410</t>
  </si>
  <si>
    <t>WAGON TRAMWAJOWY BETA NB.415 TYPU MF02 AC</t>
  </si>
  <si>
    <t>WAGON TRAMWAJOWY BETA NB.416 TYPU MF02 AC</t>
  </si>
  <si>
    <t>WAGON TRAMWAJOWY BETA NB.417 TYPU MF02 AC</t>
  </si>
  <si>
    <t>WAGON TRAMWAJOWY BETA NB.418 TYPU MF02 AC</t>
  </si>
  <si>
    <t>WAGON TRAMWAJOWY SOLARIS TRAMINO S105p NB.515 NR FABR.02 (TRAMINO)</t>
  </si>
  <si>
    <t>WAGON TRAMWAJOWY SOLARIS TRAMINO S105p NB.517 NR FABR.01(TRAMINO)</t>
  </si>
  <si>
    <t>WAGON TRAMWAJOWY BETA NB.419 TYPU MF02 AC</t>
  </si>
  <si>
    <t>WAGON TRAMWAJOWY BETA NB.420 TYPU MF02 AC</t>
  </si>
  <si>
    <t>WAGON TRAMWAJOWY SOLARIS TRAMINO S105p NB.516 NR FABR.03(TRAMINO)</t>
  </si>
  <si>
    <t>WAGON TRAMWAJOWY SOLARIS TRAMINO S105p NB.519 NR FABR.04(TRAMINO)</t>
  </si>
  <si>
    <t>WAGON TRAMWAJOWY SOLARIS TRAMINO S105p NB.520 NR FABR.06(TRAMINO)</t>
  </si>
  <si>
    <t>WAGON TRAMWAJOWY BETA NB.421 TYPU MF02 AC</t>
  </si>
  <si>
    <t>WAGON TRAMWAJOWY SOLARIS TRAMINO S105p NB.523 NR FABR.09(TRAMINO)</t>
  </si>
  <si>
    <t>WAGON TRAMWAJOWY SOLARIS TRAMINO S105p NB.524 NR FABR.10(TRAMINO)</t>
  </si>
  <si>
    <t>WAGON TRAMWAJOWY SOLARIS TRAMINO S105p NB.525 NR FABR.11(TRAMINO)</t>
  </si>
  <si>
    <t>WAGON TRAMWAJOWY SOLARIS TRAMINO S105p NB.527 NR FABR.13(TRAMINO)</t>
  </si>
  <si>
    <t>WAGON TRAMWAJOWY SOLARIS TRAMINO S105p NB.530 NR FABR.16 (TRAMINO)</t>
  </si>
  <si>
    <t>WAGON TRAMWAJOWY BETA NB.422 TYPU MF02 AC</t>
  </si>
  <si>
    <t>WAGON TRAMWAJOWY SOLARIS TRAMINO S105p NB.518 NR FABR.05(TRAMINO)</t>
  </si>
  <si>
    <t>WAGON TRAMWAJOWY SOLARIS TRAMINO S105p NB.521 NR FABR.07(TRAMINO)</t>
  </si>
  <si>
    <t>WAGON TRAMWAJOWY SOLARIS TRAMINO S105p NB.522 NR FABR.08(TRAMINO)</t>
  </si>
  <si>
    <t>WAGON TRAMWAJOWY SOLARIS TRAMINO S105p NB.526 NR FABR.12(TRAMINO)</t>
  </si>
  <si>
    <t>WAGON TRAMWAJOWY SOLARIS TRAMINO S105p NB.528 NR FABR.14(TRAMINO)</t>
  </si>
  <si>
    <t>WAGON TRAMWAJOWY SOLARIS TRAMINO S105p NB.529 NR FABR.15(TRAMINO)</t>
  </si>
  <si>
    <t>WAGON TRAMWAJOWY SOLARIS TRAMINO S105p NB.531 NR FABR.17(TRAMINO)</t>
  </si>
  <si>
    <t>WAGON TRAMWAJOWY SOLARIS TRAMINO S105p NB.532 NR FABR.18(TRAMINO)</t>
  </si>
  <si>
    <t>WAGON TRAMWAJOWY SOLARIS TRAMINO S105p NB.533 NR FABR.19(TRAMINO)</t>
  </si>
  <si>
    <t>WAGON TRAMWAJOWY SOLARIS TRAMINO S105p NB.534 NR FABR.20(TRAMINO)</t>
  </si>
  <si>
    <t>WAGON TRAMWAJOWY SOLARIS TRAMINO S105p NB.535 NR FABR.21(TRAMINO)</t>
  </si>
  <si>
    <t>WAGON TRAMWAJOWY SOLARIS TRAMINO S105p NB.536 NR FABR.22(TRAMINO)</t>
  </si>
  <si>
    <t>WAGON TRAMWAJOWY SOLARIS TRAMINO S105p NB.537 NR FABR.23(TRAMINO)</t>
  </si>
  <si>
    <t>WAGON TRAMWAJOWY SOLARIS TRAMINO S105P NB.538 NR FABR.24(TRAMINO)</t>
  </si>
  <si>
    <t>WAGON TRAMWAJOWY SOLARIS TRAMINO S105P NB.539 NR FABR.25(TRAMINO)</t>
  </si>
  <si>
    <t>WAGON TRAMWAJOWY SOLARIS TRAMINO S105P NB.541 NR FABR.27(TRAMINO)</t>
  </si>
  <si>
    <t>WAGON TRAMWAJOWY SOLARIS TRAMINO S105P NB.540 NR FABR.26(TRAMINO)</t>
  </si>
  <si>
    <t>WAGON TRAMWAJOWY SOLARIS TRAMINO S105P NB.542 NR FABR.28(TRAMINO)</t>
  </si>
  <si>
    <t>WAGON TRAMWAJOWY SOLARIS TRAMINO S105P NB.543 NR FABR.29(TRAMINO)</t>
  </si>
  <si>
    <t>WAGON TRAMWAJOWY SOLARIS TRAMINO S105P NB.544 NR FABR.30(TRAMINO)</t>
  </si>
  <si>
    <t>WAGON TRAMWAJOWY SOLARIS TRAMINO S105P NB.545 NR FABR.31(TRAMINO)</t>
  </si>
  <si>
    <t>WAGON TRAMWAJOWY SOLARIS TRAMINO S105P NB.546 NR FABR.32(TRAMINO)</t>
  </si>
  <si>
    <t>WAGON TRAMWAJOWY SOLARIS TRAMINO S105P NB.547 NR FABR.33(TRAMINO)</t>
  </si>
  <si>
    <t>WAGON TRAMWAJOWY SOLARIS TRAMINO S105p NB.548 NR FABR.34(TRAMINO)</t>
  </si>
  <si>
    <t>WAGON TRAMWAJOWY SOLARIS TRAMINO S105p NB.550 NR FABR.36(TRAMINO)</t>
  </si>
  <si>
    <t>WAGON TRAMWAJOWY SOLARIS TRAMINO S105p NB.549 NR FABR.35(TRAMINO)</t>
  </si>
  <si>
    <t>WAGON TRAMWAJOWY SOLARIS TRAMINO S105p NB.551 NR FABR.37(TRAMINO)</t>
  </si>
  <si>
    <t>WAGON TRAMWAJOWY SOLARIS TRAMINO S105p NB.552 NR FABR.38(TRAMINO)</t>
  </si>
  <si>
    <t>WAGON TRAMWAJOWY SOLARIS TRAMINO S105p NB.553 NR FABR.39(TRAMINO)</t>
  </si>
  <si>
    <t>WAGON TRAMWAJOWY SOLARIS TRAMINO S105p NB.554 NR FABR.40(TRAMINO)</t>
  </si>
  <si>
    <t>WAGON TRAMWAJOWY SOLARIS TRAMINO S105p NB.555 NR FABR.41(TRAMINO)</t>
  </si>
  <si>
    <t>WAGON TRAMWAJOWY SOLARIS TRAMINO S105p NB.556 NR FABR.42(TRAMINO)</t>
  </si>
  <si>
    <t>WAGON TRAMWAJOWY SOLARIS TRAMINO S105p NB.557 NR FABR.43(TRAMINO)</t>
  </si>
  <si>
    <t>WAGON TRAMWAJOWY SOLARIS TRAMINO S105p NB.558 NR FABR.44(TRAMINO)</t>
  </si>
  <si>
    <t>WAGON TRAMWAJOWY SOLARIS TRAMINO S105p NB.559 NR FABR.45(TRAMINO)</t>
  </si>
  <si>
    <t>WAGON TRAMWAJOWY BETA NB.423 TYPU MF02 AC</t>
  </si>
  <si>
    <t>WAGON TRAMWAJOWY BETA NB.424 TYPU MF02 AC</t>
  </si>
  <si>
    <t>WAGON TRAMWAJOWY BETA NB.425 TYPU MF02 AC</t>
  </si>
  <si>
    <t>WAGON TRAMWAJOWY BETA NB.426 TYPU MF02 AC</t>
  </si>
  <si>
    <t>WAGON TRAMWAJOWY BETA NB.427 TYPU MF02 AC</t>
  </si>
  <si>
    <t>WAGON TRAMWAJOWY BETA NB.428 TYPU MF02 AC 062/2013</t>
  </si>
  <si>
    <t>WAGON TRAMWAJOWY BETA NB.429 TYPU MF02 AC 063/2013</t>
  </si>
  <si>
    <t>WAGON TRAMWAJOWY BETA NB.430 TYPU MF02 AC 064/2013</t>
  </si>
  <si>
    <t>WAGON TRAMWAJOWY BETA NB.431 TYPU MF02 AC 065/2013</t>
  </si>
  <si>
    <t>WAGON TRAMWAJOWY BETA NB.432 TYPU MF02 AC 067/2013</t>
  </si>
  <si>
    <t>WAGON TRAMWAJOWY BETA NB.433 TYPU MF02 AC 074/2014</t>
  </si>
  <si>
    <t>WAGON TRAMWAJOWY BETA NB.434 TYPU MF02 AC 075/2014</t>
  </si>
  <si>
    <t>WAGON TRAMWAJOWY BETA NB.435 TYPU MF02 AC 077/2014</t>
  </si>
  <si>
    <t>WAGON TRAMWAJOWY BETA NB.436 TYPU MF02 AC 079/2014</t>
  </si>
  <si>
    <t>WAGON TRAMWAJOWY BETA NB.437 TYPU MF02 AC 081/2014</t>
  </si>
  <si>
    <t>WAGON HISTORYCZNY CARL WEYER  NB. 35 (305)</t>
  </si>
  <si>
    <t>WAGON TRAMWAJOWY BETA NB.438 TYPU MF02 AC SZKOLENIOWY</t>
  </si>
  <si>
    <t>WAGON TRAMWAJOWY RT6-MF 06 AC TATRA NB.411</t>
  </si>
  <si>
    <t>WAGON TRAMWAJOWY RT6-MF 06 AC TATRA NB.412</t>
  </si>
  <si>
    <t>WAGON TRAMWAJOWY RT6-MF 06 AC TATRA NB.413</t>
  </si>
  <si>
    <t>WAGON TRAMWAJOWY RT6-MF 06 AC TATRA NB.414</t>
  </si>
  <si>
    <t>WAGON TRAMWAJOWY MODERUS BETA MF20AC NB.441</t>
  </si>
  <si>
    <t>WAGON TRAMWAJOWY MODERUS BETA MF20AC NB.442</t>
  </si>
  <si>
    <t>WAGON TRAMWAJOWY MODERUS BETA MF20AC NB.443</t>
  </si>
  <si>
    <t>WAGON TRAMWAJOWY MODERUS BETA MF20AC NB.444</t>
  </si>
  <si>
    <t>WAGON TRAMWAJOWY MODERUS BETA MF20AC NB.445</t>
  </si>
  <si>
    <t>WAGON TRAMWAJOWY MODERUS BETA MF20AC NB.446</t>
  </si>
  <si>
    <t>WAGON TRAMWAJOWY MODERUS BETA MF20AC NB.447</t>
  </si>
  <si>
    <t>WAGON TRAMWAJOWY MODERUS BETA MF20AC NB.448</t>
  </si>
  <si>
    <t>WAGON TRAMWAJOWY MODERUS BETA MF20AC NB.449</t>
  </si>
  <si>
    <t>WAGON TRAMWAJOWY MODERUS BETA MF20AC NB.450</t>
  </si>
  <si>
    <t>WAGON TRAMWAJOWY MODERUS BETA MF20AC NB.451</t>
  </si>
  <si>
    <t>WAGON TRAMWAJOWY MODERUS BETA MF22AC NB.911</t>
  </si>
  <si>
    <t>WAGON TRAMWAJOWY MODERUS BETA MF22AC NB.912</t>
  </si>
  <si>
    <t>WAGON TRAMWAJOWY MODERUS BETA MF22AC NB.913</t>
  </si>
  <si>
    <t>WAGON TRAMWAJOWY MODERUS BETA MF22AC NB.914</t>
  </si>
  <si>
    <t>WAGON TRAMWAJOWY MODERUS BETA MF22AC NB.915</t>
  </si>
  <si>
    <t>WAGON TRAMWAJOWY MODERUS BETA MF22AC NB.916</t>
  </si>
  <si>
    <t>WAGON TRAMWAJOWY MODERUS BETA MF22AC NB.917</t>
  </si>
  <si>
    <t>WAGON TRAMWAJOWY MODERUS BETA MF22AC NB.918</t>
  </si>
  <si>
    <t>WAGON TRAMWAJOWY MODERUS BETA MF22AC NB.919</t>
  </si>
  <si>
    <t>WAGON TRAMWAJOWY MODERUS BETA MF22AC NB.920</t>
  </si>
  <si>
    <t>WAGON TRAMWAJOWY MODERUS BETA MF20AC NB.452</t>
  </si>
  <si>
    <t>WAGON TRAMWAJOWY MODERUS BETA MF20AC NB.453</t>
  </si>
  <si>
    <t>WAGON TRAMWAJOWY MODERUS BETA MF20AC NB.454</t>
  </si>
  <si>
    <t>WAGON TRAMWAJOWY MODERUS BETA MF20AC NB.455</t>
  </si>
  <si>
    <t>WAGON TRAMWAJOWY MODERUS BETA MF20AC NB.456</t>
  </si>
  <si>
    <t>WAGON TRAMWAJOWY MODERUS BETA MF20AC NB.457</t>
  </si>
  <si>
    <t>WAGON TRAMWAJOWY MODERUS BETA MF20AC NB.458</t>
  </si>
  <si>
    <t>WAGON TRAMWAJOWY MODERUS BETA MF20AC NB.459</t>
  </si>
  <si>
    <t>WAGON TRAMWAJOWY MODERUS BETA MF20AC NB.460</t>
  </si>
  <si>
    <t>WAGON TRAMWAJOWY JK GAMMA LF 02AC NB.601</t>
  </si>
  <si>
    <t>WAGON TRAMWAJOWY JK GAMMA LF 02AC NB.602</t>
  </si>
  <si>
    <t>WAGON TRAMWAJOWY JK GAMMA LF 02AC NB.603</t>
  </si>
  <si>
    <t>WAGON TRAMWAJOWY JK GAMMA LF 02AC NB.604</t>
  </si>
  <si>
    <t>WAGON TRAMWAJOWY JK GAMMA LF 02AC NB.605</t>
  </si>
  <si>
    <t>WAGON TRAMWAJOWY JK GAMMA LF 02AC NB.606</t>
  </si>
  <si>
    <t>WAGON TRAMWAJOWY JK GAMMA LF 02AC NB.607</t>
  </si>
  <si>
    <t>WAGON TRAMWAJOWY JK GAMMA LF 02AC NB.608</t>
  </si>
  <si>
    <t>WAGON TRAMWAJOWY JK GAMMA LF 02AC NB.609</t>
  </si>
  <si>
    <t>WAGON TRAMWAJOWY JK GAMMA LF 02AC NB.610</t>
  </si>
  <si>
    <t>WAGON TRAMWAJOWY JK GAMMA LF 02AC NB.611</t>
  </si>
  <si>
    <t>WAGON TRAMWAJOWY JK GAMMA LF 02AC NB.612</t>
  </si>
  <si>
    <t>WAGON TRAMWAJOWY JK GAMMA LF 02AC NB.613</t>
  </si>
  <si>
    <t>WAGON TRAMWAJOWY JK GAMMA LF 02AC NB.614</t>
  </si>
  <si>
    <t>WAGON TRAMWAJOWY JK GAMMA LF 02AC NB.615</t>
  </si>
  <si>
    <t>WAGON TRAMWAJOWY JK GAMMA LF 02AC NB.616</t>
  </si>
  <si>
    <t>WAGON TRAMWAJOWY JK GAMMA LF 02AC NB.617</t>
  </si>
  <si>
    <t>WAGON TRAMWAJOWY JK GAMMA LF 02AC NB.618</t>
  </si>
  <si>
    <t>WAGON TRAMWAJOWY JK GAMMA LF 02AC NB.619</t>
  </si>
  <si>
    <t>WAGON TRAMWAJOWY JK GAMMA LF 02AC NB.620</t>
  </si>
  <si>
    <t>WAGON TRAMWAJOWY JK GAMMA LF 02AC NB.621</t>
  </si>
  <si>
    <t>WAGON TRAMWAJOWY JK GAMMA LF 02AC NB.622</t>
  </si>
  <si>
    <t>WAGON TRAMWAJOWY JK GAMMA LF 02AC NB.623</t>
  </si>
  <si>
    <t>WAGON TRAMWAJOWY JK GAMMA LF 02AC NB.624</t>
  </si>
  <si>
    <t>WAGON TRAMWAJOWY JK GAMMA LF 02AC NB.625</t>
  </si>
  <si>
    <t>WAGON TRAMWAJOWY JK GAMMA LF 02AC NB.626</t>
  </si>
  <si>
    <t>WAGON TRAMWAJOWY JK GAMMA LF 02AC NB.627</t>
  </si>
  <si>
    <t>WAGON TRAMWAJOWY JK GAMMA LF 02AC NB.628</t>
  </si>
  <si>
    <t>WAGON TRAMWAJOWY JK GAMMA LF 02AC NB.629</t>
  </si>
  <si>
    <t>WAGON TRAMWAJOWY JK GAMMA LF 02AC NB.630</t>
  </si>
  <si>
    <t>WAGON TRAMWAJOWY DK GAMMA LF 03AC BD NB.921</t>
  </si>
  <si>
    <t>WAGON TRAMWAJOWY DK GAMMA LF 03AC BD NB.922</t>
  </si>
  <si>
    <t>WAGON TRAMWAJOWY DK GAMMA LF 03AC BD NB.923</t>
  </si>
  <si>
    <t>WAGON TRAMWAJOWY DK GAMMA LF 03AC BD NB.924</t>
  </si>
  <si>
    <t>WAGON TRAMWAJOWY DK GAMMA LF 03AC BD NB.925</t>
  </si>
  <si>
    <t>WAGON TRAMWAJOWY DK GAMMA LF 03AC BD NB.926</t>
  </si>
  <si>
    <t>WAGON TRAMWAJOWY DK GAMMA LF 03AC BD NB.927</t>
  </si>
  <si>
    <t>WAGON TRAMWAJOWY DK GAMMA LF 03AC BD NB.928</t>
  </si>
  <si>
    <t>WAGON TRAMWAJOWY DK GAMMA LF 03AC BD NB.929</t>
  </si>
  <si>
    <t>WAGON TRAMWAJOWY DK GAMMA LF 03AC BD NB.930</t>
  </si>
  <si>
    <t>WAGON TRAMWAJOWY DK GAMMA LF 03AC BD NB.931</t>
  </si>
  <si>
    <t>WAGON TRAMWAJOWY DK GAMMA LF 03AC BD NB.932</t>
  </si>
  <si>
    <t>WAGON TRAMWAJOWY DK GAMMA LF 03AC BD NB.933</t>
  </si>
  <si>
    <t>WAGON TRAMWAJOWY DK GAMMA LF 03AC BD NB.934</t>
  </si>
  <si>
    <t>WAGON TRAMWAJOWY DK GAMMA LF 03AC BD NB.935</t>
  </si>
  <si>
    <t>WAGON TRAMWAJOWY DK GAMMA LF 03AC BD NB.936</t>
  </si>
  <si>
    <t>WAGON TRAMWAJOWY DK GAMMA LF 03AC BD NB.937</t>
  </si>
  <si>
    <t>WAGON TRAMWAJOWY DK GAMMA LF 03AC BD NB.938</t>
  </si>
  <si>
    <t>WAGON TRAMWAJOWY DK GAMMA LF 03AC BD NB.939</t>
  </si>
  <si>
    <t>WAGON TRAMWAJOWY DK GAMMA LF 03AC BD NB.940</t>
  </si>
  <si>
    <t>WAGON HISTORYCZNY BERGISCHE STAHLINDUSTRIE TYP I (BS1) nb 2315</t>
  </si>
  <si>
    <t>WAGON TRAMWAJOWY RT6-MF 06 AC NB 400</t>
  </si>
  <si>
    <t>WAGON TRAMWAJOWY RT6-MF 06 AC NB 399</t>
  </si>
  <si>
    <t>WAGON HISTORYCZNY HEIDELBERG NB.2158</t>
  </si>
  <si>
    <t>WAGON HISTORYCZNY TRAMWAJOWY TYPU S2D "DUŻY SZCZECINIAK" Z 1930 R. NB.2423</t>
  </si>
  <si>
    <t>WAGON TRAMWAJOWY NISKOPODŁOGOWY COMBINO NB.501 SZEŚCIOOSIOWY B112, PO REWITALIZACJI</t>
  </si>
  <si>
    <t>WAGON TRAMWAJOWY NISKOPODŁOGOWY COMBINO NB.502 SZEŚCIOOSIOWY B112, PO REWITALIZACJI</t>
  </si>
  <si>
    <t>WAGON TRAMWAJOWY NISKOPODŁOGOWY COMBINO NB.506 SZEŚCIOOSIOWY B112, PO REWITALIZACJI</t>
  </si>
  <si>
    <t>WAGON TRAMWAJOWY NISKOPODŁOGOWY COMBINO M NB.503 SZEŚCIOOSIOWY B112, PO REWITALIZACJI</t>
  </si>
  <si>
    <t>WAGON TRAMWAJOWY NISKOPODŁOGOWY COMBINO M NB.504 SZEŚCIOOSIOWY B112, PO REWITALIZACJI</t>
  </si>
  <si>
    <t>WAGON TRAMWAJOWY NISKOPODŁOGOWY COMBINO M NB.507 SZEŚCIOOSIOWY B112, PO REWITALIZACJI</t>
  </si>
  <si>
    <t>WAGON TRAMWAJOWY NISKOPODŁOGOWY COMBINO M NB.509 SZEŚCIOOSIOWY B112, PO REWITALIZACJI</t>
  </si>
  <si>
    <t>WAGON TRAMWAJOWY NISKOPODŁOGOWY COMBINO M NB.505 SZEŚCIOOSIOWY B112, PO REWITALIZACJI</t>
  </si>
  <si>
    <t>WAGON TRAMWAJOWY NISKOPODŁOGOWY COMBINO M NB.511 SZEŚCIOOSIOWY B112, PO REWITALIZACJI</t>
  </si>
  <si>
    <t>WAGON TRAMWAJOWY NISKOPODŁOGOWY COMBINO M NB.508 SZEŚCIOOSIOWY B112, PO REWITALIZACJI</t>
  </si>
  <si>
    <t>WAGON TRAMWAJOWY NISKOPODŁOGOWY COMBINO M NB.510 SZEŚCIOOSIOWY B112, PO REWITALIZACJI</t>
  </si>
  <si>
    <t>WAGON TRAMWAJOWY NISKOPODŁOGOWY COMBINO M NB.514 SZEŚCIOOSIOWY B112, PO REWITALIZACJI</t>
  </si>
  <si>
    <t>WAGON TRAMWAJOWY NISKOPODŁOGOWY COMBINO M NB.513 SZEŚCIOOSIOWY B112, PO REWITALIZACJI</t>
  </si>
  <si>
    <t>WAGON TRAMWAJOWY NISKOPODŁOGOWY COMBINO M NB.512 SZEŚCIOOSIOWY B112, PO REWITALIZACJI</t>
  </si>
  <si>
    <t>RAZEM:</t>
  </si>
  <si>
    <t>I. Ubezpieczenie casco pojazdów szynowych – tramwajów – C1</t>
  </si>
  <si>
    <t>data przyjęcia</t>
  </si>
  <si>
    <t>WAGON GOSPODARCZY NB.2020</t>
  </si>
  <si>
    <t>WAGON GOSPODARCZY NB.2034</t>
  </si>
  <si>
    <t>WAGON HISTORYCZNY 4ND NB. 2436 (436) - DOCZEPA</t>
  </si>
  <si>
    <t>WAGON HISTORYCZNY 4ND NB. 2456 (56) - DOCZEPA</t>
  </si>
  <si>
    <t>WAGON HISTORYCZNY 4N NB. 2286 (stary 2602)</t>
  </si>
  <si>
    <t>WAGON HISTORYCZNY 102N NB.2601 (1)</t>
  </si>
  <si>
    <t>WAGON PRZEGUBOWY 102N NB.2671 (71)</t>
  </si>
  <si>
    <t>WAGON TRAMWAJOWY 105N NB.83</t>
  </si>
  <si>
    <t>WAGON TRAMWAJOWY 105N NB.84</t>
  </si>
  <si>
    <t>WAGON TRAMWAJOWY 105N NB.87</t>
  </si>
  <si>
    <t>WAGON TRAMWAJOWY 105N NB.88</t>
  </si>
  <si>
    <t>WAGON TRAMWAJOWY 105N NB.97</t>
  </si>
  <si>
    <t>WAGON TRAMWAJOWY 105N NB.98</t>
  </si>
  <si>
    <t>WAGON TRAMWAJOWY 105N NB.111</t>
  </si>
  <si>
    <t>WAGON TRAMWAJOWY 105N NB.112</t>
  </si>
  <si>
    <t>WAGON TRAMWAJOWY 105N NB.115</t>
  </si>
  <si>
    <t>WAGON TRAMWAJOWY 105N NB.116</t>
  </si>
  <si>
    <t>WAGON TRAMWAJOWY 105N NB.125</t>
  </si>
  <si>
    <t>WAGON TRAMWAJOWY 105N NB.126</t>
  </si>
  <si>
    <t>WAGON TRAMWAJOWY 105N NB.128</t>
  </si>
  <si>
    <t>WAGON TRAMWAJOWY 105N NB.129</t>
  </si>
  <si>
    <t>WAGON TRAMWAJOWY 105N NB.134</t>
  </si>
  <si>
    <t>WAGON TRAMWAJOWY 105N NB.135</t>
  </si>
  <si>
    <t>WAGON TRAMWAJOWY 105N NB.136</t>
  </si>
  <si>
    <t>WAGON TRAMWAJOWY 105N NB.137</t>
  </si>
  <si>
    <t>WAGON TRAMWAJOWY 105N NB.138</t>
  </si>
  <si>
    <t>WAGON TRAMWAJOWY 105N NB.142</t>
  </si>
  <si>
    <t>WAGON TRAMWAJOWY 105N NB.141</t>
  </si>
  <si>
    <t>WAGON TRAMWAJOWY 105N NB.140</t>
  </si>
  <si>
    <t>WAGON TRAMWAJOWY 105N NB.139</t>
  </si>
  <si>
    <t>WAGON TRAMWAJOWY 105N NB.143</t>
  </si>
  <si>
    <t>WAGON TRAMWAJOWY 105N NB.144</t>
  </si>
  <si>
    <t>WAGON TRAMWAJOWY 105N NB.145</t>
  </si>
  <si>
    <t>WAGON TRAMWAJOWY 105N NB.146  SZKOLENIOWY</t>
  </si>
  <si>
    <t>WAGON TRAMWAJOWY 105N NB.147 SZKOLENIOWY</t>
  </si>
  <si>
    <t>WAGON TRAMWAJOWY 105N NB.148</t>
  </si>
  <si>
    <t>WAGON TRAMWAJOWY 105N NB.149</t>
  </si>
  <si>
    <t>WAGON TRAMWAJOWY 105N NB.150</t>
  </si>
  <si>
    <t>WAGON TRAMWAJOWY 105N NB.151</t>
  </si>
  <si>
    <t>WAGON TRAMWAJOWY 105N NB.152</t>
  </si>
  <si>
    <t>WAGON TRAMWAJOWY 105N NB.153</t>
  </si>
  <si>
    <t>WAGON TRAMWAJOWY 105N NB.156</t>
  </si>
  <si>
    <t>WAGON TRAMWAJOWY 105N NB.157</t>
  </si>
  <si>
    <t>WAGON TRAMWAJOWY 105N NB.161</t>
  </si>
  <si>
    <t>WAGON TRAMWAJOWY 105N NB.162</t>
  </si>
  <si>
    <t>WAGON TRAMWAJOWY 105N NB.165</t>
  </si>
  <si>
    <t>WAGON TRAMWAJOWY 105N NB.166</t>
  </si>
  <si>
    <t>WAGON TRAMWAJOWY 105N NB.167</t>
  </si>
  <si>
    <t>WAGON TRAMWAJOWY 105N NB.168</t>
  </si>
  <si>
    <t>WAGON TRAMWAJOWY 105N NB.171</t>
  </si>
  <si>
    <t>WAGON TRAMWAJOWY 105N NB.172</t>
  </si>
  <si>
    <t>WAGON TRAMWAJOWY 105N NB.173</t>
  </si>
  <si>
    <t>WAGON TRAMWAJOWY 105N NB.174</t>
  </si>
  <si>
    <t>WAGON TRAMWAJOWY 105N NB.179</t>
  </si>
  <si>
    <t>WAGON TRAMWAJOWY 105N NB.180</t>
  </si>
  <si>
    <t>WAGON TRAMWAJOWY 105N NB.181</t>
  </si>
  <si>
    <t>WAGON TRAMWAJOWY 105N NB.182</t>
  </si>
  <si>
    <t>WAGON TRAMWAJOWY 105N NB.187</t>
  </si>
  <si>
    <t>WAGON TRAMWAJOWY 105N NB.188</t>
  </si>
  <si>
    <t>WAGON TRAMWAJOWY 105N NB.189</t>
  </si>
  <si>
    <t>WAGON TRAMWAJOWY 105N NB.190</t>
  </si>
  <si>
    <t>WAGON TRAMWAJOWY 105N NB.191</t>
  </si>
  <si>
    <t>WAGON TRAMWAJOWY 105N NB.192</t>
  </si>
  <si>
    <t>WAGON TRAMWAJOWY HISTORYCZNY 105N NB. 81</t>
  </si>
  <si>
    <t>WAGON TRAMWAJOWY HISTORYCZNY 105N NB.82</t>
  </si>
  <si>
    <t>WAGON TRAMWAJOWY 105N NB.197</t>
  </si>
  <si>
    <t>WAGON TRAMWAJOWY 105N NB.198</t>
  </si>
  <si>
    <t>WAGON TRAMWAJOWY 105N NB.203</t>
  </si>
  <si>
    <t>WAGON TRAMWAJOWY 105N NB.204</t>
  </si>
  <si>
    <t>WAGON TRAMWAJOWY 105N NB.205</t>
  </si>
  <si>
    <t>WAGON TRAMWAJOWY 105N NB.206</t>
  </si>
  <si>
    <t>WAGON TRAMAWJOWY 105N NB.337</t>
  </si>
  <si>
    <t>WAGON TRAMWAJOWY 105N NB.336</t>
  </si>
  <si>
    <t>WAGON TRAMWAJOWY 105N NB.215</t>
  </si>
  <si>
    <t>WAGON TRAMWAJOWY 105N NB.340 SZKOLENIOWY</t>
  </si>
  <si>
    <t>WAGON TRAMWAJOWY 105N NB.341 SZKOLENIOWY</t>
  </si>
  <si>
    <t>WAGON TRAMWAJOWY 105N NB.218</t>
  </si>
  <si>
    <t>WAGON TRAMWAJOWY 105N NB.219</t>
  </si>
  <si>
    <t>WAGON TRAMWAJOWY 105N NB.220</t>
  </si>
  <si>
    <t>WAGON TRAMWAJOWY 105N NB.223</t>
  </si>
  <si>
    <t>WAGON TRAMWAJOWY 105N NB.224</t>
  </si>
  <si>
    <t>WÓZEK SZYNOWY NB.2075 (LORA)</t>
  </si>
  <si>
    <t>WAGON TRAMWAJOWY 105N NB.225</t>
  </si>
  <si>
    <t>WAGON TRAMWAJOWY 105N NB.226</t>
  </si>
  <si>
    <t>WAGON TRAMWAJOWY 105N NB.227</t>
  </si>
  <si>
    <t>WAGON TRAMWAJOWY 105N NB.234</t>
  </si>
  <si>
    <t>WAGON TRAMWAJOWY 105N NB.233</t>
  </si>
  <si>
    <t>WAGON TRAMWAJOWY 105N NB.228</t>
  </si>
  <si>
    <t>WÓZ SZYNOWY WIEŻOWY NB.2042</t>
  </si>
  <si>
    <t>WAGON TRAMWAJOWY 105N NB.244</t>
  </si>
  <si>
    <t>WAGON TRAMWAJOWY 105N NB.243</t>
  </si>
  <si>
    <t>WAGON GOSPODARCZY N NB.2041</t>
  </si>
  <si>
    <t>WAGON TRAMWAJOWY 105N NB.263</t>
  </si>
  <si>
    <t>WAGON TRAMWAJOWY 105N NB.264</t>
  </si>
  <si>
    <t>PRZYCZEPA SZYNOWA Z AGREGATEM PRĄDOTWÓRCZYM U-799 nb 2093</t>
  </si>
  <si>
    <t>WAGON TRAMWAJOWY 105N NB.272</t>
  </si>
  <si>
    <t>WAGON TRAMWAJOWY 105N NB.273</t>
  </si>
  <si>
    <t>WAGON TRAMWAJOWY 105N NB.280 (HISTORYCZNY OD 26.06.2017)</t>
  </si>
  <si>
    <t>WAGON TRAMWAJOWY 105N NB.290</t>
  </si>
  <si>
    <t>WAGON TRAMWAJOWY 105N NB.291</t>
  </si>
  <si>
    <t>WAGON TRAMWAJOWY 105N NB.292 (HISTORYCZNY OD 26.06.2017)</t>
  </si>
  <si>
    <t>WAGON TRAMWAJOWY 105N NB.298</t>
  </si>
  <si>
    <t>WAGON TRAMWAJOWY 105N NB.299</t>
  </si>
  <si>
    <t>WAGON TRAMWAJOWY 105N NB.310</t>
  </si>
  <si>
    <t>WAGON TRAMWAJOWY 105N NB.311</t>
  </si>
  <si>
    <t>WAGON TRAMWAJOWY 105N NB.312</t>
  </si>
  <si>
    <t>WAGON TRAMWAJOWY 105N NB.313</t>
  </si>
  <si>
    <t>WAGON TRAMWAJOWY 105N NB.314</t>
  </si>
  <si>
    <t>WAGON TRAMWAJOWY 105N NB.315</t>
  </si>
  <si>
    <t>WAGON TRAMWAJOWY 105N NB.318 (HISTORYCZNY OD 21.03.2017)</t>
  </si>
  <si>
    <t>WAGON TRAMWAJOWY 105N NB.324</t>
  </si>
  <si>
    <t>WAGON TRAMWAJOWY 105N NB.325</t>
  </si>
  <si>
    <t>PLATFORMA MONTAŻOWA TYP PWMS-01L WAGON TECHNICZNY NB.2094</t>
  </si>
  <si>
    <t>SAMOJEZDNY POJAZD SZYNOWY CSW-44 DO PRZEGLADANIA I NAPRAW TORÓW NB.2238</t>
  </si>
  <si>
    <t>PLATFORMA MONTAŻOWA PCSW40 Z WYPOSAŻ. TECHN. DO OBSŁ. TORÓW NB.2071</t>
  </si>
  <si>
    <t>WAGON HISTORYCZNY GT6/D NB. 2615</t>
  </si>
  <si>
    <t>WAGON HISTORYCZNY 3G NB. 2805 (805)</t>
  </si>
  <si>
    <t>WAGON TRAMWAJOWY GT8/F-O NB. 903 DWUKIERUNKOWY-UŻYWANY ZNIEMIEC ROK PROD 1969</t>
  </si>
  <si>
    <t>WAGON TRAMWAJOWY GT8/F-O NB. 904 DWUKIERUNKOWY-UŻYWANYZ NIEMIEC ROK PROD 1969</t>
  </si>
  <si>
    <t>WAGON TRAMWAJOWY GT8/F-O NB. 907 DWUKIERUNKOWY-UŻYWANY Z NIEMIEC ROK PRODUKCJI 1969</t>
  </si>
  <si>
    <t>WAGON PRZEGUBOWY GT8/D NB. 699 GOSPODARCZY-HOLOWNIK</t>
  </si>
  <si>
    <t>WAGON PRZEGUBOWY GT8/D NB. 702  GOSPODARCZY-HOLOWNIK wagon historyczny</t>
  </si>
  <si>
    <t>WAGON PRZEGUBOWY GT8/D NB. 2703 GOSPODARCZY-HOLOWNIK</t>
  </si>
  <si>
    <t>WAGON TRAMWAJOWY GOSPODARCZY TYPU 4N1 NB 2019</t>
  </si>
  <si>
    <t>WAGON TRAMWAJOWY GT8/D NB. 707 PRZEGUBOWY  GOSPODARCZY-HOLOWNIK wagon historyczny</t>
  </si>
  <si>
    <t>WAGON TRAMWAJOWY GT8/D NB. 708 PRZEGUBOWY  GOSPODARCZY-HOLOWNIK</t>
  </si>
  <si>
    <t>wagon tramwajowy Solaris Tramino S100 NB.560</t>
  </si>
  <si>
    <t>Lora do przewozu materiałów (b.2066)</t>
  </si>
  <si>
    <t>Maltanka</t>
  </si>
  <si>
    <t>LOKOMOTYWA SPALINOWA WLS-50 nr fabr. 100</t>
  </si>
  <si>
    <t>WAGONIK OSOBOWY NR 1</t>
  </si>
  <si>
    <t>WAGONIK OSOBOWY NR 2</t>
  </si>
  <si>
    <t>WAGONIK OSOBOWY NR 3</t>
  </si>
  <si>
    <t>WAGONIK OSOBOWY NR 4</t>
  </si>
  <si>
    <t>WAGONIK OSOBOWY NR 5</t>
  </si>
  <si>
    <t>WAGONIK OSOBOWY NR 8</t>
  </si>
  <si>
    <t>LOKOMOTYWA SPALINOWA WLS-40 WĄSKOTOROWA</t>
  </si>
  <si>
    <t>WAGONIK OSOBOWY NR 6</t>
  </si>
  <si>
    <t>WAGONIK OSOBOWY NR 7</t>
  </si>
  <si>
    <t>PAROWÓZ Tx26-423</t>
  </si>
  <si>
    <t>PAROWÓZ BORSIG</t>
  </si>
  <si>
    <t>TENDER DO PAROWOZU</t>
  </si>
  <si>
    <t>WAGON MOTOROWY "RYJEK"</t>
  </si>
  <si>
    <t>WAGON OSOBOWY Bxhi 264-0</t>
  </si>
  <si>
    <t>WAGON OSOBOWY Bxhi 254-1</t>
  </si>
  <si>
    <t>ŁĄCZNIE
(C1+C2)</t>
  </si>
  <si>
    <t>II. Ubezpieczenie casco pojazdów szynowych – tramwaje i maltanka zakres ograniczony – C2</t>
  </si>
  <si>
    <t>AUTOBUS SOLARIS URBINO 18 NB.1938 PY94140</t>
  </si>
  <si>
    <t>*Dla pojazdów z pozycji: 56-60 okres ubezpieczenia: 19.06.2025 - 18.06.2026 i 19.06.2026 - 18.06.2027</t>
  </si>
  <si>
    <t>*Dla pojazdów z pozycji 56-60 dodatkowo ubezpieczenie NNW na SU 10.000 - doliczyć do składki AC - pojazdy w leasingu (Express Spółka z ograniczoną odpowiedzialnością spółka komandytowa )</t>
  </si>
  <si>
    <t>B. Pojazdy pozostałe</t>
  </si>
  <si>
    <t>ŁĄCZNIE
(A+B):</t>
  </si>
  <si>
    <t>Budynki - Załącznik nr 6 do SWZ</t>
  </si>
  <si>
    <t>Budowle (w tym użyczone) - Załącznik nr 6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</si>
</sst>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\ &quot;zł&quot;"/>
  </numFmts>
  <fonts count="45" x14ac:knownFonts="1"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b/>
      <sz val="6.5"/>
      <color rgb="FF003D7C"/>
      <name val="Tahoma"/>
      <family val="2"/>
      <charset val="238"/>
    </font>
    <font>
      <sz val="6.5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E6E6E6"/>
        <bgColor indexed="64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3D7C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0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11" borderId="3" applyNumberFormat="0" applyFont="0" applyAlignment="0" applyProtection="0"/>
    <xf numFmtId="0" fontId="6" fillId="11" borderId="3" applyNumberFormat="0" applyFont="0" applyAlignment="0" applyProtection="0"/>
    <xf numFmtId="0" fontId="6" fillId="11" borderId="3" applyNumberFormat="0" applyFont="0" applyAlignment="0" applyProtection="0"/>
    <xf numFmtId="0" fontId="6" fillId="11" borderId="3" applyNumberFormat="0" applyFont="0" applyAlignment="0" applyProtection="0"/>
    <xf numFmtId="0" fontId="6" fillId="11" borderId="3" applyNumberFormat="0" applyFont="0" applyAlignment="0" applyProtection="0"/>
    <xf numFmtId="0" fontId="6" fillId="11" borderId="3" applyNumberFormat="0" applyFont="0" applyAlignment="0" applyProtection="0"/>
    <xf numFmtId="0" fontId="13" fillId="38" borderId="12" applyNumberFormat="0" applyAlignment="0" applyProtection="0"/>
    <xf numFmtId="0" fontId="14" fillId="39" borderId="13" applyNumberFormat="0" applyAlignment="0" applyProtection="0"/>
    <xf numFmtId="0" fontId="15" fillId="40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5" borderId="1" applyNumberFormat="0" applyAlignment="0" applyProtection="0"/>
    <xf numFmtId="0" fontId="6" fillId="5" borderId="1" applyNumberFormat="0" applyAlignment="0" applyProtection="0"/>
    <xf numFmtId="0" fontId="6" fillId="5" borderId="1" applyNumberFormat="0" applyAlignment="0" applyProtection="0"/>
    <xf numFmtId="0" fontId="6" fillId="5" borderId="1" applyNumberFormat="0" applyAlignment="0" applyProtection="0"/>
    <xf numFmtId="0" fontId="6" fillId="5" borderId="1" applyNumberFormat="0" applyAlignment="0" applyProtection="0"/>
    <xf numFmtId="0" fontId="6" fillId="5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16" fillId="0" borderId="14" applyNumberFormat="0" applyFill="0" applyAlignment="0" applyProtection="0"/>
    <xf numFmtId="0" fontId="17" fillId="41" borderId="15" applyNumberFormat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21" fillId="4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1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39" borderId="12" applyNumberFormat="0" applyAlignment="0" applyProtection="0"/>
    <xf numFmtId="0" fontId="24" fillId="0" borderId="19">
      <alignment horizontal="center" textRotation="90"/>
    </xf>
    <xf numFmtId="0" fontId="24" fillId="0" borderId="0"/>
    <xf numFmtId="0" fontId="25" fillId="0" borderId="19">
      <alignment horizontal="center" vertical="center" wrapText="1"/>
    </xf>
    <xf numFmtId="0" fontId="25" fillId="43" borderId="19">
      <alignment horizontal="center" vertical="center" wrapText="1"/>
    </xf>
    <xf numFmtId="0" fontId="25" fillId="0" borderId="0">
      <alignment vertical="center" wrapText="1"/>
    </xf>
    <xf numFmtId="0" fontId="25" fillId="43" borderId="0">
      <alignment vertical="center" wrapText="1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4" applyNumberFormat="0" applyAlignment="0" applyProtection="0"/>
    <xf numFmtId="0" fontId="6" fillId="2" borderId="4" applyNumberFormat="0" applyAlignment="0" applyProtection="0"/>
    <xf numFmtId="0" fontId="6" fillId="2" borderId="4" applyNumberFormat="0" applyAlignment="0" applyProtection="0"/>
    <xf numFmtId="0" fontId="6" fillId="2" borderId="4" applyNumberFormat="0" applyAlignment="0" applyProtection="0"/>
    <xf numFmtId="0" fontId="6" fillId="2" borderId="4" applyNumberFormat="0" applyAlignment="0" applyProtection="0"/>
    <xf numFmtId="0" fontId="6" fillId="2" borderId="4" applyNumberFormat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8" applyNumberFormat="0" applyFill="0" applyAlignment="0" applyProtection="0"/>
    <xf numFmtId="0" fontId="6" fillId="0" borderId="8" applyNumberFormat="0" applyFill="0" applyAlignment="0" applyProtection="0"/>
    <xf numFmtId="0" fontId="6" fillId="0" borderId="8" applyNumberFormat="0" applyFill="0" applyAlignment="0" applyProtection="0"/>
    <xf numFmtId="0" fontId="6" fillId="0" borderId="8" applyNumberFormat="0" applyFill="0" applyAlignment="0" applyProtection="0"/>
    <xf numFmtId="0" fontId="6" fillId="0" borderId="8" applyNumberFormat="0" applyFill="0" applyAlignment="0" applyProtection="0"/>
    <xf numFmtId="0" fontId="6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44" borderId="21" applyNumberFormat="0" applyFont="0" applyAlignment="0" applyProtection="0"/>
    <xf numFmtId="0" fontId="6" fillId="44" borderId="21" applyNumberFormat="0" applyFont="0" applyAlignment="0" applyProtection="0"/>
    <xf numFmtId="0" fontId="6" fillId="12" borderId="5" applyNumberFormat="0" applyAlignment="0" applyProtection="0"/>
    <xf numFmtId="0" fontId="6" fillId="12" borderId="5" applyNumberFormat="0" applyAlignment="0" applyProtection="0"/>
    <xf numFmtId="0" fontId="6" fillId="12" borderId="5" applyNumberFormat="0" applyAlignment="0" applyProtection="0"/>
    <xf numFmtId="0" fontId="6" fillId="12" borderId="5" applyNumberFormat="0" applyAlignment="0" applyProtection="0"/>
    <xf numFmtId="0" fontId="6" fillId="12" borderId="5" applyNumberFormat="0" applyAlignment="0" applyProtection="0"/>
    <xf numFmtId="0" fontId="6" fillId="12" borderId="5" applyNumberFormat="0" applyAlignment="0" applyProtection="0"/>
    <xf numFmtId="0" fontId="30" fillId="45" borderId="0" applyNumberFormat="0" applyBorder="0" applyAlignment="0" applyProtection="0"/>
    <xf numFmtId="0" fontId="5" fillId="0" borderId="0"/>
    <xf numFmtId="0" fontId="3" fillId="0" borderId="0"/>
  </cellStyleXfs>
  <cellXfs count="172">
    <xf numFmtId="0" fontId="0" fillId="0" borderId="0" xfId="0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1" fillId="46" borderId="0" xfId="0" applyFont="1" applyFill="1"/>
    <xf numFmtId="0" fontId="33" fillId="0" borderId="9" xfId="246" applyFont="1" applyFill="1" applyBorder="1" applyAlignment="1" applyProtection="1">
      <alignment horizontal="center" vertical="center" wrapText="1"/>
    </xf>
    <xf numFmtId="0" fontId="33" fillId="0" borderId="9" xfId="244" applyFont="1" applyFill="1" applyBorder="1" applyAlignment="1" applyProtection="1">
      <alignment horizontal="center" vertical="center" wrapText="1"/>
    </xf>
    <xf numFmtId="0" fontId="33" fillId="0" borderId="9" xfId="244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33" fillId="0" borderId="9" xfId="245" applyFont="1" applyFill="1" applyBorder="1" applyAlignment="1" applyProtection="1">
      <alignment horizontal="center" vertical="center" wrapText="1"/>
    </xf>
    <xf numFmtId="0" fontId="33" fillId="0" borderId="9" xfId="243" applyFont="1" applyFill="1" applyBorder="1" applyAlignment="1" applyProtection="1">
      <alignment horizontal="center" vertical="center" wrapText="1"/>
    </xf>
    <xf numFmtId="0" fontId="33" fillId="0" borderId="9" xfId="243" applyNumberFormat="1" applyFont="1" applyFill="1" applyBorder="1" applyAlignment="1" applyProtection="1">
      <alignment horizontal="center" vertical="center" wrapText="1"/>
    </xf>
    <xf numFmtId="0" fontId="11" fillId="0" borderId="9" xfId="0" applyFont="1" applyFill="1" applyBorder="1"/>
    <xf numFmtId="0" fontId="33" fillId="0" borderId="9" xfId="246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33" fillId="0" borderId="9" xfId="244" applyFont="1" applyFill="1" applyBorder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3" fillId="0" borderId="9" xfId="245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37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4" fontId="38" fillId="0" borderId="9" xfId="308" applyNumberFormat="1" applyFont="1" applyBorder="1"/>
    <xf numFmtId="0" fontId="41" fillId="0" borderId="0" xfId="308" applyFont="1"/>
    <xf numFmtId="0" fontId="41" fillId="0" borderId="9" xfId="308" applyFont="1" applyBorder="1"/>
    <xf numFmtId="0" fontId="38" fillId="47" borderId="9" xfId="308" applyFont="1" applyFill="1" applyBorder="1" applyAlignment="1">
      <alignment horizontal="center" vertical="center"/>
    </xf>
    <xf numFmtId="14" fontId="41" fillId="0" borderId="9" xfId="308" applyNumberFormat="1" applyFont="1" applyBorder="1"/>
    <xf numFmtId="44" fontId="41" fillId="0" borderId="9" xfId="308" applyNumberFormat="1" applyFont="1" applyBorder="1"/>
    <xf numFmtId="0" fontId="38" fillId="0" borderId="9" xfId="308" applyFont="1" applyBorder="1"/>
    <xf numFmtId="44" fontId="38" fillId="0" borderId="0" xfId="308" applyNumberFormat="1" applyFont="1"/>
    <xf numFmtId="164" fontId="41" fillId="0" borderId="9" xfId="308" applyNumberFormat="1" applyFont="1" applyBorder="1"/>
    <xf numFmtId="164" fontId="38" fillId="0" borderId="9" xfId="308" applyNumberFormat="1" applyFont="1" applyBorder="1"/>
    <xf numFmtId="0" fontId="41" fillId="0" borderId="0" xfId="308" applyFont="1" applyAlignment="1">
      <alignment vertical="center"/>
    </xf>
    <xf numFmtId="0" fontId="40" fillId="0" borderId="0" xfId="308" applyFont="1" applyAlignment="1">
      <alignment vertical="center"/>
    </xf>
    <xf numFmtId="0" fontId="39" fillId="0" borderId="0" xfId="308" applyFont="1" applyAlignment="1">
      <alignment vertical="center"/>
    </xf>
    <xf numFmtId="0" fontId="38" fillId="47" borderId="9" xfId="308" applyFont="1" applyFill="1" applyBorder="1" applyAlignment="1">
      <alignment horizontal="center" vertical="center" wrapText="1"/>
    </xf>
    <xf numFmtId="0" fontId="40" fillId="0" borderId="0" xfId="308" applyFont="1"/>
    <xf numFmtId="10" fontId="40" fillId="0" borderId="0" xfId="308" applyNumberFormat="1" applyFont="1" applyAlignment="1">
      <alignment vertical="center"/>
    </xf>
    <xf numFmtId="10" fontId="38" fillId="47" borderId="9" xfId="308" applyNumberFormat="1" applyFont="1" applyFill="1" applyBorder="1" applyAlignment="1">
      <alignment horizontal="center" vertical="center" wrapText="1"/>
    </xf>
    <xf numFmtId="10" fontId="41" fillId="0" borderId="9" xfId="308" applyNumberFormat="1" applyFont="1" applyBorder="1"/>
    <xf numFmtId="10" fontId="41" fillId="0" borderId="0" xfId="308" applyNumberFormat="1" applyFont="1"/>
    <xf numFmtId="0" fontId="41" fillId="0" borderId="0" xfId="308" applyFont="1" applyAlignment="1">
      <alignment horizontal="right" vertical="center"/>
    </xf>
    <xf numFmtId="0" fontId="40" fillId="0" borderId="9" xfId="308" applyFont="1" applyBorder="1" applyAlignment="1">
      <alignment horizontal="right" vertical="center"/>
    </xf>
    <xf numFmtId="164" fontId="39" fillId="0" borderId="9" xfId="308" applyNumberFormat="1" applyFont="1" applyBorder="1" applyAlignment="1">
      <alignment horizontal="right" vertical="center"/>
    </xf>
    <xf numFmtId="10" fontId="40" fillId="0" borderId="0" xfId="308" applyNumberFormat="1" applyFont="1" applyAlignment="1">
      <alignment horizontal="right" vertical="center"/>
    </xf>
    <xf numFmtId="0" fontId="39" fillId="0" borderId="9" xfId="308" applyFont="1" applyBorder="1" applyAlignment="1">
      <alignment horizontal="left" vertical="center"/>
    </xf>
    <xf numFmtId="0" fontId="39" fillId="0" borderId="9" xfId="308" applyFont="1" applyBorder="1" applyAlignment="1">
      <alignment horizontal="left" vertical="center" wrapText="1"/>
    </xf>
    <xf numFmtId="44" fontId="40" fillId="0" borderId="0" xfId="308" applyNumberFormat="1" applyFont="1" applyAlignment="1">
      <alignment vertical="center"/>
    </xf>
    <xf numFmtId="0" fontId="39" fillId="47" borderId="9" xfId="308" applyFont="1" applyFill="1" applyBorder="1" applyAlignment="1">
      <alignment vertical="center"/>
    </xf>
    <xf numFmtId="0" fontId="39" fillId="47" borderId="9" xfId="308" applyFont="1" applyFill="1" applyBorder="1" applyAlignment="1">
      <alignment horizontal="center" vertical="center"/>
    </xf>
    <xf numFmtId="44" fontId="39" fillId="47" borderId="9" xfId="308" applyNumberFormat="1" applyFont="1" applyFill="1" applyBorder="1" applyAlignment="1">
      <alignment horizontal="center" vertical="center" wrapText="1"/>
    </xf>
    <xf numFmtId="44" fontId="39" fillId="0" borderId="9" xfId="308" applyNumberFormat="1" applyFont="1" applyBorder="1" applyAlignment="1">
      <alignment vertical="center"/>
    </xf>
    <xf numFmtId="10" fontId="39" fillId="47" borderId="9" xfId="308" applyNumberFormat="1" applyFont="1" applyFill="1" applyBorder="1" applyAlignment="1">
      <alignment horizontal="center" vertical="center" wrapText="1"/>
    </xf>
    <xf numFmtId="44" fontId="39" fillId="0" borderId="9" xfId="308" applyNumberFormat="1" applyFont="1" applyBorder="1" applyAlignment="1">
      <alignment horizontal="center" vertical="center"/>
    </xf>
    <xf numFmtId="10" fontId="39" fillId="0" borderId="0" xfId="308" applyNumberFormat="1" applyFont="1" applyAlignment="1">
      <alignment horizontal="center" vertical="center"/>
    </xf>
    <xf numFmtId="44" fontId="31" fillId="0" borderId="0" xfId="308" applyNumberFormat="1" applyFont="1" applyAlignment="1">
      <alignment horizontal="right" vertical="center"/>
    </xf>
    <xf numFmtId="10" fontId="31" fillId="0" borderId="0" xfId="308" applyNumberFormat="1" applyFont="1" applyAlignment="1">
      <alignment horizontal="right" vertical="center"/>
    </xf>
    <xf numFmtId="0" fontId="31" fillId="0" borderId="0" xfId="308" applyFont="1" applyAlignment="1">
      <alignment horizontal="left" vertical="center" wrapText="1"/>
    </xf>
    <xf numFmtId="0" fontId="42" fillId="47" borderId="10" xfId="242" applyFont="1" applyFill="1" applyBorder="1" applyAlignment="1" applyProtection="1">
      <alignment horizontal="center" vertical="center" wrapText="1"/>
    </xf>
    <xf numFmtId="0" fontId="42" fillId="47" borderId="11" xfId="241" applyFont="1" applyFill="1" applyBorder="1" applyAlignment="1" applyProtection="1">
      <alignment horizontal="center" vertical="center" wrapText="1"/>
    </xf>
    <xf numFmtId="164" fontId="42" fillId="47" borderId="11" xfId="241" applyNumberFormat="1" applyFont="1" applyFill="1" applyBorder="1" applyAlignment="1" applyProtection="1">
      <alignment horizontal="center" vertical="center" wrapText="1"/>
    </xf>
    <xf numFmtId="0" fontId="42" fillId="47" borderId="9" xfId="0" applyFont="1" applyFill="1" applyBorder="1" applyAlignment="1">
      <alignment horizontal="center" vertical="center" wrapText="1"/>
    </xf>
    <xf numFmtId="165" fontId="33" fillId="0" borderId="9" xfId="244" applyNumberFormat="1" applyFont="1" applyFill="1" applyBorder="1" applyAlignment="1" applyProtection="1">
      <alignment horizontal="center" vertical="center" wrapText="1"/>
    </xf>
    <xf numFmtId="0" fontId="43" fillId="0" borderId="9" xfId="0" applyFont="1" applyBorder="1" applyProtection="1"/>
    <xf numFmtId="165" fontId="33" fillId="0" borderId="9" xfId="243" applyNumberFormat="1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 wrapText="1"/>
    </xf>
    <xf numFmtId="165" fontId="35" fillId="0" borderId="9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44" fillId="47" borderId="10" xfId="242" applyFont="1" applyFill="1" applyBorder="1" applyAlignment="1" applyProtection="1">
      <alignment horizontal="center" vertical="center" wrapText="1"/>
    </xf>
    <xf numFmtId="0" fontId="44" fillId="47" borderId="11" xfId="241" applyFont="1" applyFill="1" applyBorder="1" applyAlignment="1" applyProtection="1">
      <alignment horizontal="center" vertical="center" wrapText="1"/>
    </xf>
    <xf numFmtId="44" fontId="32" fillId="0" borderId="0" xfId="0" applyNumberFormat="1" applyFont="1" applyFill="1" applyAlignment="1">
      <alignment vertical="center"/>
    </xf>
    <xf numFmtId="44" fontId="44" fillId="47" borderId="22" xfId="0" applyNumberFormat="1" applyFont="1" applyFill="1" applyBorder="1" applyAlignment="1">
      <alignment horizontal="center" vertical="center" wrapText="1"/>
    </xf>
    <xf numFmtId="44" fontId="11" fillId="0" borderId="9" xfId="0" applyNumberFormat="1" applyFont="1" applyFill="1" applyBorder="1"/>
    <xf numFmtId="44" fontId="11" fillId="0" borderId="0" xfId="0" applyNumberFormat="1" applyFont="1" applyFill="1"/>
    <xf numFmtId="44" fontId="26" fillId="0" borderId="0" xfId="0" applyNumberFormat="1" applyFont="1" applyFill="1"/>
    <xf numFmtId="10" fontId="42" fillId="47" borderId="9" xfId="0" applyNumberFormat="1" applyFont="1" applyFill="1" applyBorder="1" applyAlignment="1">
      <alignment horizontal="center" vertical="center" wrapText="1"/>
    </xf>
    <xf numFmtId="10" fontId="43" fillId="0" borderId="9" xfId="0" applyNumberFormat="1" applyFont="1" applyBorder="1" applyProtection="1"/>
    <xf numFmtId="0" fontId="4" fillId="47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/>
    <xf numFmtId="0" fontId="26" fillId="0" borderId="9" xfId="0" applyFont="1" applyBorder="1"/>
    <xf numFmtId="0" fontId="4" fillId="0" borderId="9" xfId="0" applyFont="1" applyBorder="1"/>
    <xf numFmtId="0" fontId="4" fillId="0" borderId="0" xfId="0" applyFont="1" applyBorder="1"/>
    <xf numFmtId="0" fontId="26" fillId="0" borderId="9" xfId="0" applyFont="1" applyBorder="1" applyAlignment="1">
      <alignment wrapText="1"/>
    </xf>
    <xf numFmtId="164" fontId="26" fillId="0" borderId="0" xfId="0" applyNumberFormat="1" applyFont="1" applyAlignment="1">
      <alignment horizontal="right" vertical="center"/>
    </xf>
    <xf numFmtId="0" fontId="26" fillId="47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10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164" fontId="4" fillId="0" borderId="9" xfId="0" applyNumberFormat="1" applyFont="1" applyBorder="1" applyAlignment="1">
      <alignment vertical="center" wrapText="1"/>
    </xf>
    <xf numFmtId="10" fontId="4" fillId="0" borderId="9" xfId="0" applyNumberFormat="1" applyFont="1" applyBorder="1" applyAlignment="1">
      <alignment vertical="center" wrapText="1"/>
    </xf>
    <xf numFmtId="0" fontId="26" fillId="47" borderId="23" xfId="0" applyFont="1" applyFill="1" applyBorder="1" applyAlignment="1">
      <alignment horizontal="center" vertical="center" wrapText="1"/>
    </xf>
    <xf numFmtId="0" fontId="39" fillId="0" borderId="9" xfId="309" applyFont="1" applyBorder="1" applyAlignment="1">
      <alignment vertical="center"/>
    </xf>
    <xf numFmtId="0" fontId="39" fillId="0" borderId="0" xfId="309" applyFont="1" applyAlignment="1">
      <alignment vertical="center"/>
    </xf>
    <xf numFmtId="164" fontId="39" fillId="0" borderId="9" xfId="309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309" applyFont="1" applyAlignment="1">
      <alignment wrapText="1"/>
    </xf>
    <xf numFmtId="0" fontId="31" fillId="0" borderId="0" xfId="309" applyFont="1" applyAlignment="1">
      <alignment vertical="center"/>
    </xf>
    <xf numFmtId="164" fontId="31" fillId="0" borderId="0" xfId="309" applyNumberFormat="1" applyFont="1" applyAlignment="1">
      <alignment vertical="center"/>
    </xf>
    <xf numFmtId="0" fontId="39" fillId="0" borderId="9" xfId="0" applyFont="1" applyBorder="1" applyAlignment="1">
      <alignment horizontal="center" vertical="center" wrapText="1"/>
    </xf>
    <xf numFmtId="164" fontId="39" fillId="0" borderId="9" xfId="0" applyNumberFormat="1" applyFont="1" applyBorder="1" applyAlignment="1">
      <alignment horizontal="center" vertical="center" wrapText="1"/>
    </xf>
    <xf numFmtId="0" fontId="40" fillId="0" borderId="0" xfId="309" applyFont="1" applyAlignment="1">
      <alignment horizontal="center" vertical="center"/>
    </xf>
    <xf numFmtId="0" fontId="3" fillId="0" borderId="0" xfId="309" applyFont="1"/>
    <xf numFmtId="0" fontId="3" fillId="0" borderId="9" xfId="309" applyFont="1" applyBorder="1"/>
    <xf numFmtId="14" fontId="3" fillId="0" borderId="9" xfId="309" applyNumberFormat="1" applyFont="1" applyBorder="1"/>
    <xf numFmtId="164" fontId="3" fillId="0" borderId="9" xfId="309" applyNumberFormat="1" applyFont="1" applyBorder="1"/>
    <xf numFmtId="0" fontId="3" fillId="0" borderId="9" xfId="0" applyFont="1" applyBorder="1"/>
    <xf numFmtId="14" fontId="3" fillId="0" borderId="9" xfId="0" applyNumberFormat="1" applyFont="1" applyBorder="1"/>
    <xf numFmtId="164" fontId="3" fillId="0" borderId="9" xfId="0" applyNumberFormat="1" applyFont="1" applyBorder="1"/>
    <xf numFmtId="4" fontId="3" fillId="0" borderId="9" xfId="0" applyNumberFormat="1" applyFont="1" applyBorder="1"/>
    <xf numFmtId="0" fontId="3" fillId="0" borderId="0" xfId="0" applyFont="1"/>
    <xf numFmtId="164" fontId="3" fillId="0" borderId="0" xfId="0" applyNumberFormat="1" applyFont="1"/>
    <xf numFmtId="164" fontId="3" fillId="0" borderId="0" xfId="309" applyNumberFormat="1" applyFont="1"/>
    <xf numFmtId="0" fontId="40" fillId="0" borderId="0" xfId="0" applyFont="1"/>
    <xf numFmtId="164" fontId="40" fillId="0" borderId="0" xfId="0" applyNumberFormat="1" applyFont="1"/>
    <xf numFmtId="0" fontId="40" fillId="0" borderId="0" xfId="309" applyFont="1"/>
    <xf numFmtId="0" fontId="39" fillId="47" borderId="9" xfId="0" applyFont="1" applyFill="1" applyBorder="1" applyAlignment="1">
      <alignment horizontal="center" vertical="center"/>
    </xf>
    <xf numFmtId="0" fontId="39" fillId="47" borderId="9" xfId="0" applyFont="1" applyFill="1" applyBorder="1" applyAlignment="1">
      <alignment horizontal="center" vertical="center" wrapText="1"/>
    </xf>
    <xf numFmtId="164" fontId="39" fillId="47" borderId="9" xfId="0" applyNumberFormat="1" applyFont="1" applyFill="1" applyBorder="1" applyAlignment="1">
      <alignment horizontal="center" vertical="center" wrapText="1"/>
    </xf>
    <xf numFmtId="0" fontId="40" fillId="0" borderId="0" xfId="309" applyFont="1" applyAlignment="1">
      <alignment horizontal="center"/>
    </xf>
    <xf numFmtId="164" fontId="39" fillId="0" borderId="0" xfId="309" applyNumberFormat="1" applyFont="1" applyAlignment="1">
      <alignment vertical="center"/>
    </xf>
    <xf numFmtId="0" fontId="39" fillId="47" borderId="9" xfId="309" applyFont="1" applyFill="1" applyBorder="1" applyAlignment="1">
      <alignment horizontal="center" vertical="center" wrapText="1"/>
    </xf>
    <xf numFmtId="164" fontId="39" fillId="47" borderId="9" xfId="309" applyNumberFormat="1" applyFont="1" applyFill="1" applyBorder="1" applyAlignment="1">
      <alignment horizontal="center" vertical="center" wrapText="1"/>
    </xf>
    <xf numFmtId="0" fontId="2" fillId="0" borderId="9" xfId="308" applyFont="1" applyBorder="1"/>
    <xf numFmtId="14" fontId="2" fillId="0" borderId="9" xfId="308" applyNumberFormat="1" applyFont="1" applyBorder="1"/>
    <xf numFmtId="44" fontId="2" fillId="0" borderId="9" xfId="308" applyNumberFormat="1" applyFont="1" applyBorder="1"/>
    <xf numFmtId="10" fontId="2" fillId="0" borderId="9" xfId="308" applyNumberFormat="1" applyFont="1" applyBorder="1"/>
    <xf numFmtId="0" fontId="2" fillId="0" borderId="0" xfId="308" applyFont="1"/>
    <xf numFmtId="10" fontId="2" fillId="0" borderId="0" xfId="308" applyNumberFormat="1" applyFont="1"/>
    <xf numFmtId="0" fontId="2" fillId="0" borderId="9" xfId="0" applyFont="1" applyBorder="1"/>
    <xf numFmtId="0" fontId="2" fillId="0" borderId="9" xfId="0" applyFont="1" applyBorder="1" applyAlignment="1">
      <alignment wrapText="1"/>
    </xf>
    <xf numFmtId="14" fontId="2" fillId="0" borderId="9" xfId="0" applyNumberFormat="1" applyFont="1" applyBorder="1" applyAlignment="1">
      <alignment horizontal="right" vertical="center"/>
    </xf>
    <xf numFmtId="10" fontId="2" fillId="0" borderId="23" xfId="308" applyNumberFormat="1" applyFont="1" applyBorder="1"/>
    <xf numFmtId="0" fontId="39" fillId="0" borderId="9" xfId="0" applyFont="1" applyBorder="1" applyAlignment="1">
      <alignment horizontal="left" vertical="center"/>
    </xf>
    <xf numFmtId="0" fontId="2" fillId="0" borderId="0" xfId="308" applyFont="1" applyAlignment="1">
      <alignment horizontal="left" vertical="center"/>
    </xf>
    <xf numFmtId="44" fontId="2" fillId="0" borderId="0" xfId="308" applyNumberFormat="1" applyFont="1"/>
    <xf numFmtId="10" fontId="26" fillId="0" borderId="0" xfId="0" applyNumberFormat="1" applyFont="1"/>
    <xf numFmtId="0" fontId="37" fillId="0" borderId="0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0" fontId="2" fillId="0" borderId="0" xfId="0" applyNumberFormat="1" applyFont="1"/>
    <xf numFmtId="0" fontId="41" fillId="46" borderId="0" xfId="0" applyFont="1" applyFill="1" applyAlignment="1">
      <alignment vertical="center"/>
    </xf>
    <xf numFmtId="10" fontId="2" fillId="0" borderId="9" xfId="0" applyNumberFormat="1" applyFont="1" applyBorder="1"/>
    <xf numFmtId="0" fontId="2" fillId="0" borderId="23" xfId="0" applyFont="1" applyBorder="1"/>
    <xf numFmtId="165" fontId="35" fillId="0" borderId="22" xfId="0" applyNumberFormat="1" applyFont="1" applyFill="1" applyBorder="1" applyAlignment="1">
      <alignment horizontal="center" vertical="center"/>
    </xf>
    <xf numFmtId="0" fontId="2" fillId="0" borderId="22" xfId="0" applyFont="1" applyBorder="1"/>
    <xf numFmtId="0" fontId="33" fillId="0" borderId="0" xfId="246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3" fillId="0" borderId="0" xfId="243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3" fillId="0" borderId="0" xfId="244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>
      <alignment vertical="center"/>
    </xf>
    <xf numFmtId="165" fontId="26" fillId="0" borderId="0" xfId="0" applyNumberFormat="1" applyFont="1" applyBorder="1" applyAlignment="1">
      <alignment horizontal="center" vertical="center"/>
    </xf>
    <xf numFmtId="10" fontId="2" fillId="0" borderId="0" xfId="0" applyNumberFormat="1" applyFont="1" applyBorder="1"/>
    <xf numFmtId="0" fontId="2" fillId="0" borderId="0" xfId="0" applyFont="1" applyBorder="1"/>
    <xf numFmtId="165" fontId="35" fillId="0" borderId="0" xfId="0" applyNumberFormat="1" applyFont="1" applyFill="1" applyBorder="1" applyAlignment="1">
      <alignment horizontal="center" vertical="center"/>
    </xf>
    <xf numFmtId="0" fontId="26" fillId="0" borderId="9" xfId="0" applyFont="1" applyBorder="1" applyAlignment="1">
      <alignment vertical="center"/>
    </xf>
    <xf numFmtId="0" fontId="42" fillId="47" borderId="9" xfId="242" applyFont="1" applyFill="1" applyBorder="1" applyAlignment="1" applyProtection="1">
      <alignment horizontal="center" vertical="center" wrapText="1"/>
    </xf>
    <xf numFmtId="0" fontId="42" fillId="47" borderId="9" xfId="241" applyFont="1" applyFill="1" applyBorder="1" applyAlignment="1" applyProtection="1">
      <alignment horizontal="center" vertical="center" wrapText="1"/>
    </xf>
    <xf numFmtId="164" fontId="42" fillId="47" borderId="9" xfId="241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39" fillId="0" borderId="0" xfId="0" applyFont="1"/>
    <xf numFmtId="165" fontId="26" fillId="0" borderId="9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165" fontId="33" fillId="0" borderId="24" xfId="244" applyNumberFormat="1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</cellXfs>
  <cellStyles count="310">
    <cellStyle name="20 % - Accent1" xfId="1"/>
    <cellStyle name="20 % - Accent1 2" xfId="2"/>
    <cellStyle name="20 % - Accent1 2 2" xfId="3"/>
    <cellStyle name="20 % - Accent1 3" xfId="4"/>
    <cellStyle name="20 % - Accent1 3 2" xfId="5"/>
    <cellStyle name="20 % - Accent1 4" xfId="6"/>
    <cellStyle name="20 % - Accent2" xfId="7"/>
    <cellStyle name="20 % - Accent2 2" xfId="8"/>
    <cellStyle name="20 % - Accent2 2 2" xfId="9"/>
    <cellStyle name="20 % - Accent2 3" xfId="10"/>
    <cellStyle name="20 % - Accent2 3 2" xfId="11"/>
    <cellStyle name="20 % - Accent2 4" xfId="12"/>
    <cellStyle name="20 % - Accent3" xfId="13"/>
    <cellStyle name="20 % - Accent3 2" xfId="14"/>
    <cellStyle name="20 % - Accent3 2 2" xfId="15"/>
    <cellStyle name="20 % - Accent3 3" xfId="16"/>
    <cellStyle name="20 % - Accent3 3 2" xfId="17"/>
    <cellStyle name="20 % - Accent3 4" xfId="18"/>
    <cellStyle name="20 % - Accent4" xfId="19"/>
    <cellStyle name="20 % - Accent4 2" xfId="20"/>
    <cellStyle name="20 % - Accent4 2 2" xfId="21"/>
    <cellStyle name="20 % - Accent4 3" xfId="22"/>
    <cellStyle name="20 % - Accent4 3 2" xfId="23"/>
    <cellStyle name="20 % - Accent4 4" xfId="24"/>
    <cellStyle name="20 % - Accent5" xfId="25"/>
    <cellStyle name="20 % - Accent5 2" xfId="26"/>
    <cellStyle name="20 % - Accent5 2 2" xfId="27"/>
    <cellStyle name="20 % - Accent5 3" xfId="28"/>
    <cellStyle name="20 % - Accent5 3 2" xfId="29"/>
    <cellStyle name="20 % - Accent5 4" xfId="30"/>
    <cellStyle name="20 % - Accent6" xfId="31"/>
    <cellStyle name="20 % - Accent6 2" xfId="32"/>
    <cellStyle name="20 % - Accent6 2 2" xfId="33"/>
    <cellStyle name="20 % - Accent6 3" xfId="34"/>
    <cellStyle name="20 % - Accent6 3 2" xfId="35"/>
    <cellStyle name="20 % - Accent6 4" xfId="36"/>
    <cellStyle name="20% - akcent 1 2" xfId="37"/>
    <cellStyle name="20% - akcent 2 2" xfId="38"/>
    <cellStyle name="20% - akcent 3 2" xfId="39"/>
    <cellStyle name="20% - akcent 4 2" xfId="40"/>
    <cellStyle name="20% - akcent 5 2" xfId="41"/>
    <cellStyle name="20% - akcent 6 2" xfId="42"/>
    <cellStyle name="40 % - Accent1" xfId="43"/>
    <cellStyle name="40 % - Accent1 2" xfId="44"/>
    <cellStyle name="40 % - Accent1 2 2" xfId="45"/>
    <cellStyle name="40 % - Accent1 3" xfId="46"/>
    <cellStyle name="40 % - Accent1 3 2" xfId="47"/>
    <cellStyle name="40 % - Accent1 4" xfId="48"/>
    <cellStyle name="40 % - Accent2" xfId="49"/>
    <cellStyle name="40 % - Accent2 2" xfId="50"/>
    <cellStyle name="40 % - Accent2 2 2" xfId="51"/>
    <cellStyle name="40 % - Accent2 3" xfId="52"/>
    <cellStyle name="40 % - Accent2 3 2" xfId="53"/>
    <cellStyle name="40 % - Accent2 4" xfId="54"/>
    <cellStyle name="40 % - Accent3" xfId="55"/>
    <cellStyle name="40 % - Accent3 2" xfId="56"/>
    <cellStyle name="40 % - Accent3 2 2" xfId="57"/>
    <cellStyle name="40 % - Accent3 3" xfId="58"/>
    <cellStyle name="40 % - Accent3 3 2" xfId="59"/>
    <cellStyle name="40 % - Accent3 4" xfId="60"/>
    <cellStyle name="40 % - Accent4" xfId="61"/>
    <cellStyle name="40 % - Accent4 2" xfId="62"/>
    <cellStyle name="40 % - Accent4 2 2" xfId="63"/>
    <cellStyle name="40 % - Accent4 3" xfId="64"/>
    <cellStyle name="40 % - Accent4 3 2" xfId="65"/>
    <cellStyle name="40 % - Accent4 4" xfId="66"/>
    <cellStyle name="40 % - Accent5" xfId="67"/>
    <cellStyle name="40 % - Accent5 2" xfId="68"/>
    <cellStyle name="40 % - Accent5 2 2" xfId="69"/>
    <cellStyle name="40 % - Accent5 3" xfId="70"/>
    <cellStyle name="40 % - Accent5 3 2" xfId="71"/>
    <cellStyle name="40 % - Accent5 4" xfId="72"/>
    <cellStyle name="40 % - Accent6" xfId="73"/>
    <cellStyle name="40 % - Accent6 2" xfId="74"/>
    <cellStyle name="40 % - Accent6 2 2" xfId="75"/>
    <cellStyle name="40 % - Accent6 3" xfId="76"/>
    <cellStyle name="40 % - Accent6 3 2" xfId="77"/>
    <cellStyle name="40 % - Accent6 4" xfId="78"/>
    <cellStyle name="40% - akcent 1 2" xfId="79"/>
    <cellStyle name="40% - akcent 2 2" xfId="80"/>
    <cellStyle name="40% - akcent 3 2" xfId="81"/>
    <cellStyle name="40% - akcent 4 2" xfId="82"/>
    <cellStyle name="40% - akcent 5 2" xfId="83"/>
    <cellStyle name="40% - akcent 6 2" xfId="84"/>
    <cellStyle name="60 % - Accent1" xfId="85"/>
    <cellStyle name="60 % - Accent1 2" xfId="86"/>
    <cellStyle name="60 % - Accent1 2 2" xfId="87"/>
    <cellStyle name="60 % - Accent1 3" xfId="88"/>
    <cellStyle name="60 % - Accent1 3 2" xfId="89"/>
    <cellStyle name="60 % - Accent1 4" xfId="90"/>
    <cellStyle name="60 % - Accent2" xfId="91"/>
    <cellStyle name="60 % - Accent2 2" xfId="92"/>
    <cellStyle name="60 % - Accent2 2 2" xfId="93"/>
    <cellStyle name="60 % - Accent2 3" xfId="94"/>
    <cellStyle name="60 % - Accent2 3 2" xfId="95"/>
    <cellStyle name="60 % - Accent2 4" xfId="96"/>
    <cellStyle name="60 % - Accent3" xfId="97"/>
    <cellStyle name="60 % - Accent3 2" xfId="98"/>
    <cellStyle name="60 % - Accent3 2 2" xfId="99"/>
    <cellStyle name="60 % - Accent3 3" xfId="100"/>
    <cellStyle name="60 % - Accent3 3 2" xfId="101"/>
    <cellStyle name="60 % - Accent3 4" xfId="102"/>
    <cellStyle name="60 % - Accent4" xfId="103"/>
    <cellStyle name="60 % - Accent4 2" xfId="104"/>
    <cellStyle name="60 % - Accent4 2 2" xfId="105"/>
    <cellStyle name="60 % - Accent4 3" xfId="106"/>
    <cellStyle name="60 % - Accent4 3 2" xfId="107"/>
    <cellStyle name="60 % - Accent4 4" xfId="108"/>
    <cellStyle name="60 % - Accent5" xfId="109"/>
    <cellStyle name="60 % - Accent5 2" xfId="110"/>
    <cellStyle name="60 % - Accent5 2 2" xfId="111"/>
    <cellStyle name="60 % - Accent5 3" xfId="112"/>
    <cellStyle name="60 % - Accent5 3 2" xfId="113"/>
    <cellStyle name="60 % - Accent5 4" xfId="114"/>
    <cellStyle name="60 % - Accent6" xfId="115"/>
    <cellStyle name="60 % - Accent6 2" xfId="116"/>
    <cellStyle name="60 % - Accent6 2 2" xfId="117"/>
    <cellStyle name="60 % - Accent6 3" xfId="118"/>
    <cellStyle name="60 % - Accent6 3 2" xfId="119"/>
    <cellStyle name="60 % - Accent6 4" xfId="120"/>
    <cellStyle name="60% - akcent 1 2" xfId="121"/>
    <cellStyle name="60% - akcent 2 2" xfId="122"/>
    <cellStyle name="60% - akcent 3 2" xfId="123"/>
    <cellStyle name="60% - akcent 4 2" xfId="124"/>
    <cellStyle name="60% - akcent 5 2" xfId="125"/>
    <cellStyle name="60% - akcent 6 2" xfId="126"/>
    <cellStyle name="Akcent 1 2" xfId="127"/>
    <cellStyle name="Akcent 2 2" xfId="128"/>
    <cellStyle name="Akcent 3 2" xfId="129"/>
    <cellStyle name="Akcent 4 2" xfId="130"/>
    <cellStyle name="Akcent 5 2" xfId="131"/>
    <cellStyle name="Akcent 6 2" xfId="132"/>
    <cellStyle name="Avertissement" xfId="133"/>
    <cellStyle name="Avertissement 2" xfId="134"/>
    <cellStyle name="Avertissement 2 2" xfId="135"/>
    <cellStyle name="Avertissement 3" xfId="136"/>
    <cellStyle name="Avertissement 3 2" xfId="137"/>
    <cellStyle name="Avertissement 4" xfId="138"/>
    <cellStyle name="Calcul" xfId="139"/>
    <cellStyle name="Calcul 2" xfId="140"/>
    <cellStyle name="Calcul 2 2" xfId="141"/>
    <cellStyle name="Calcul 3" xfId="142"/>
    <cellStyle name="Calcul 3 2" xfId="143"/>
    <cellStyle name="Calcul 4" xfId="144"/>
    <cellStyle name="Cellule liée" xfId="145"/>
    <cellStyle name="Cellule liée 2" xfId="146"/>
    <cellStyle name="Cellule liée 2 2" xfId="147"/>
    <cellStyle name="Cellule liée 3" xfId="148"/>
    <cellStyle name="Cellule liée 3 2" xfId="149"/>
    <cellStyle name="Cellule liée 4" xfId="150"/>
    <cellStyle name="Commentaire" xfId="151"/>
    <cellStyle name="Commentaire 2" xfId="152"/>
    <cellStyle name="Commentaire 2 2" xfId="153"/>
    <cellStyle name="Commentaire 2 2 2" xfId="154"/>
    <cellStyle name="Commentaire 2 3" xfId="155"/>
    <cellStyle name="Commentaire 3" xfId="156"/>
    <cellStyle name="Dane wejściowe 2" xfId="157"/>
    <cellStyle name="Dane wyjściowe 2" xfId="158"/>
    <cellStyle name="Dobre 2" xfId="159"/>
    <cellStyle name="Dziesiętny 2" xfId="160"/>
    <cellStyle name="Dziesiętny 2 2" xfId="161"/>
    <cellStyle name="Dziesiętny 3" xfId="162"/>
    <cellStyle name="Entrée" xfId="163"/>
    <cellStyle name="Entrée 2" xfId="164"/>
    <cellStyle name="Entrée 2 2" xfId="165"/>
    <cellStyle name="Entrée 3" xfId="166"/>
    <cellStyle name="Entrée 3 2" xfId="167"/>
    <cellStyle name="Entrée 4" xfId="168"/>
    <cellStyle name="Hyperlink 2" xfId="169"/>
    <cellStyle name="Hyperlink 2 2" xfId="170"/>
    <cellStyle name="Hyperlink 2 3" xfId="171"/>
    <cellStyle name="Hyperlink 2 4" xfId="172"/>
    <cellStyle name="Insatisfaisant" xfId="173"/>
    <cellStyle name="Insatisfaisant 2" xfId="174"/>
    <cellStyle name="Insatisfaisant 2 2" xfId="175"/>
    <cellStyle name="Insatisfaisant 3" xfId="176"/>
    <cellStyle name="Insatisfaisant 3 2" xfId="177"/>
    <cellStyle name="Insatisfaisant 4" xfId="178"/>
    <cellStyle name="Komórka połączona 2" xfId="179"/>
    <cellStyle name="Komórka zaznaczona 2" xfId="180"/>
    <cellStyle name="Nagłówek 1 2" xfId="181"/>
    <cellStyle name="Nagłówek 2 2" xfId="182"/>
    <cellStyle name="Nagłówek 3 2" xfId="183"/>
    <cellStyle name="Nagłówek 4 2" xfId="184"/>
    <cellStyle name="Neutralne 2" xfId="185"/>
    <cellStyle name="Neutre" xfId="186"/>
    <cellStyle name="Neutre 2" xfId="187"/>
    <cellStyle name="Neutre 2 2" xfId="188"/>
    <cellStyle name="Neutre 3" xfId="189"/>
    <cellStyle name="Neutre 3 2" xfId="190"/>
    <cellStyle name="Neutre 4" xfId="191"/>
    <cellStyle name="Normal 2" xfId="192"/>
    <cellStyle name="Normal 2 2" xfId="193"/>
    <cellStyle name="Normal 2 3" xfId="194"/>
    <cellStyle name="Normal 2 3 2" xfId="195"/>
    <cellStyle name="Normal 3" xfId="196"/>
    <cellStyle name="Normal 4" xfId="197"/>
    <cellStyle name="Normal 4 2" xfId="198"/>
    <cellStyle name="Normal_&lt;#Config&gt;" xfId="199"/>
    <cellStyle name="Normalny" xfId="0" builtinId="0"/>
    <cellStyle name="Normalny 10" xfId="200"/>
    <cellStyle name="Normalny 11" xfId="201"/>
    <cellStyle name="Normalny 12" xfId="308"/>
    <cellStyle name="Normalny 13" xfId="309"/>
    <cellStyle name="Normalny 2" xfId="202"/>
    <cellStyle name="Normalny 2 2" xfId="203"/>
    <cellStyle name="Normalny 2 2 2" xfId="204"/>
    <cellStyle name="Normalny 2 2 2 2" xfId="205"/>
    <cellStyle name="Normalny 2 2 2 2 2" xfId="206"/>
    <cellStyle name="Normalny 2 2 2 3" xfId="207"/>
    <cellStyle name="Normalny 2 2 2 3 2" xfId="208"/>
    <cellStyle name="Normalny 2 2 2 4" xfId="209"/>
    <cellStyle name="Normalny 2 2 2 5" xfId="210"/>
    <cellStyle name="Normalny 2 2 3" xfId="211"/>
    <cellStyle name="Normalny 2 3" xfId="212"/>
    <cellStyle name="Normalny 2 4" xfId="213"/>
    <cellStyle name="Normalny 2 5" xfId="214"/>
    <cellStyle name="Normalny 2 5 2" xfId="215"/>
    <cellStyle name="Normalny 2 6" xfId="216"/>
    <cellStyle name="Normalny 2 6 2" xfId="217"/>
    <cellStyle name="Normalny 2 7" xfId="218"/>
    <cellStyle name="Normalny 2 8" xfId="219"/>
    <cellStyle name="Normalny 2 9" xfId="220"/>
    <cellStyle name="Normalny 3" xfId="221"/>
    <cellStyle name="Normalny 3 2" xfId="222"/>
    <cellStyle name="Normalny 3 2 2" xfId="223"/>
    <cellStyle name="Normalny 4" xfId="224"/>
    <cellStyle name="Normalny 4 2" xfId="225"/>
    <cellStyle name="Normalny 4 3" xfId="226"/>
    <cellStyle name="Normalny 5" xfId="227"/>
    <cellStyle name="Normalny 6" xfId="228"/>
    <cellStyle name="Normalny 7" xfId="229"/>
    <cellStyle name="Normalny 7 2" xfId="230"/>
    <cellStyle name="Normalny 7 2 2" xfId="231"/>
    <cellStyle name="Normalny 7 3" xfId="232"/>
    <cellStyle name="Normalny 7 3 2" xfId="233"/>
    <cellStyle name="Normalny 7 4" xfId="234"/>
    <cellStyle name="Normalny 7 5" xfId="235"/>
    <cellStyle name="Normalny 8" xfId="236"/>
    <cellStyle name="Normalny 8 2" xfId="237"/>
    <cellStyle name="Normalny 9" xfId="238"/>
    <cellStyle name="Normalny 9 2" xfId="239"/>
    <cellStyle name="Obliczenia 2" xfId="240"/>
    <cellStyle name="PZU naglowek pion" xfId="241"/>
    <cellStyle name="PZU naglowek poziom" xfId="242"/>
    <cellStyle name="PZU Tekst kolumna 1" xfId="243"/>
    <cellStyle name="PZU Tekst kolumna 2" xfId="244"/>
    <cellStyle name="PZU Tekst kolumna lewa 1" xfId="245"/>
    <cellStyle name="PZU Tekst kolumna lewa 2" xfId="246"/>
    <cellStyle name="Satisfaisant" xfId="247"/>
    <cellStyle name="Satisfaisant 2" xfId="248"/>
    <cellStyle name="Satisfaisant 2 2" xfId="249"/>
    <cellStyle name="Satisfaisant 3" xfId="250"/>
    <cellStyle name="Satisfaisant 3 2" xfId="251"/>
    <cellStyle name="Satisfaisant 4" xfId="252"/>
    <cellStyle name="Sortie" xfId="253"/>
    <cellStyle name="Sortie 2" xfId="254"/>
    <cellStyle name="Sortie 2 2" xfId="255"/>
    <cellStyle name="Sortie 3" xfId="256"/>
    <cellStyle name="Sortie 3 2" xfId="257"/>
    <cellStyle name="Sortie 4" xfId="258"/>
    <cellStyle name="Suma 2" xfId="259"/>
    <cellStyle name="Tekst objaśnienia 2" xfId="260"/>
    <cellStyle name="Tekst ostrzeżenia 2" xfId="261"/>
    <cellStyle name="Texte explicatif" xfId="262"/>
    <cellStyle name="Texte explicatif 2" xfId="263"/>
    <cellStyle name="Texte explicatif 2 2" xfId="264"/>
    <cellStyle name="Texte explicatif 3" xfId="265"/>
    <cellStyle name="Texte explicatif 3 2" xfId="266"/>
    <cellStyle name="Texte explicatif 4" xfId="267"/>
    <cellStyle name="Titre" xfId="268"/>
    <cellStyle name="Titre 2" xfId="269"/>
    <cellStyle name="Titre 2 2" xfId="270"/>
    <cellStyle name="Titre 3" xfId="271"/>
    <cellStyle name="Titre 3 2" xfId="272"/>
    <cellStyle name="Titre 4" xfId="273"/>
    <cellStyle name="Titre 1" xfId="274"/>
    <cellStyle name="Titre 1 2" xfId="275"/>
    <cellStyle name="Titre 1 2 2" xfId="276"/>
    <cellStyle name="Titre 1 3" xfId="277"/>
    <cellStyle name="Titre 1 3 2" xfId="278"/>
    <cellStyle name="Titre 1 4" xfId="279"/>
    <cellStyle name="Titre 2" xfId="280"/>
    <cellStyle name="Titre 2 2" xfId="281"/>
    <cellStyle name="Titre 2 2 2" xfId="282"/>
    <cellStyle name="Titre 2 3" xfId="283"/>
    <cellStyle name="Titre 2 3 2" xfId="284"/>
    <cellStyle name="Titre 2 4" xfId="285"/>
    <cellStyle name="Titre 3" xfId="286"/>
    <cellStyle name="Titre 3 2" xfId="287"/>
    <cellStyle name="Titre 3 2 2" xfId="288"/>
    <cellStyle name="Titre 3 3" xfId="289"/>
    <cellStyle name="Titre 3 3 2" xfId="290"/>
    <cellStyle name="Titre 3 4" xfId="291"/>
    <cellStyle name="Titre 4" xfId="292"/>
    <cellStyle name="Titre 4 2" xfId="293"/>
    <cellStyle name="Titre 4 2 2" xfId="294"/>
    <cellStyle name="Titre 4 3" xfId="295"/>
    <cellStyle name="Titre 4 3 2" xfId="296"/>
    <cellStyle name="Titre 4 4" xfId="297"/>
    <cellStyle name="Tytuł 2" xfId="298"/>
    <cellStyle name="Uwaga 2" xfId="299"/>
    <cellStyle name="Uwaga 3" xfId="300"/>
    <cellStyle name="Vérification" xfId="301"/>
    <cellStyle name="Vérification 2" xfId="302"/>
    <cellStyle name="Vérification 2 2" xfId="303"/>
    <cellStyle name="Vérification 3" xfId="304"/>
    <cellStyle name="Vérification 3 2" xfId="305"/>
    <cellStyle name="Vérification 4" xfId="306"/>
    <cellStyle name="Złe 2" xfId="3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3" zoomScaleNormal="100" workbookViewId="0">
      <selection activeCell="D23" sqref="D23"/>
    </sheetView>
  </sheetViews>
  <sheetFormatPr defaultRowHeight="15" x14ac:dyDescent="0.25"/>
  <cols>
    <col min="1" max="1" width="5.5" style="83" customWidth="1"/>
    <col min="2" max="2" width="36.75" style="83" customWidth="1"/>
    <col min="3" max="3" width="19" style="83" customWidth="1"/>
    <col min="4" max="4" width="11.125" style="83" customWidth="1"/>
    <col min="5" max="5" width="14.125" style="83" bestFit="1" customWidth="1"/>
    <col min="6" max="6" width="18.875" style="83" customWidth="1"/>
    <col min="7" max="16384" width="9" style="83"/>
  </cols>
  <sheetData>
    <row r="1" spans="1:6" s="70" customFormat="1" ht="30" customHeight="1" x14ac:dyDescent="0.2">
      <c r="B1" s="70" t="s">
        <v>1894</v>
      </c>
    </row>
    <row r="2" spans="1:6" s="81" customFormat="1" ht="30" customHeight="1" x14ac:dyDescent="0.2">
      <c r="A2" s="80" t="s">
        <v>1900</v>
      </c>
      <c r="B2" s="89" t="s">
        <v>1895</v>
      </c>
      <c r="C2" s="89" t="s">
        <v>1896</v>
      </c>
      <c r="D2" s="89" t="s">
        <v>1897</v>
      </c>
      <c r="E2" s="89" t="s">
        <v>1898</v>
      </c>
      <c r="F2" s="89" t="s">
        <v>1899</v>
      </c>
    </row>
    <row r="3" spans="1:6" ht="14.25" customHeight="1" x14ac:dyDescent="0.25">
      <c r="A3" s="82">
        <v>1</v>
      </c>
      <c r="B3" s="171" t="s">
        <v>2256</v>
      </c>
      <c r="C3" s="91">
        <v>434633079.41000003</v>
      </c>
      <c r="D3" s="92"/>
      <c r="E3" s="93"/>
      <c r="F3" s="93"/>
    </row>
    <row r="4" spans="1:6" ht="30" x14ac:dyDescent="0.25">
      <c r="A4" s="82">
        <v>2</v>
      </c>
      <c r="B4" s="171" t="s">
        <v>2257</v>
      </c>
      <c r="C4" s="91">
        <v>180987489.66999999</v>
      </c>
      <c r="D4" s="92"/>
      <c r="E4" s="91"/>
      <c r="F4" s="93"/>
    </row>
    <row r="5" spans="1:6" ht="14.25" customHeight="1" x14ac:dyDescent="0.25">
      <c r="A5" s="82">
        <v>3</v>
      </c>
      <c r="B5" s="90" t="s">
        <v>1903</v>
      </c>
      <c r="C5" s="91">
        <v>88053464.609999999</v>
      </c>
      <c r="D5" s="92"/>
      <c r="E5" s="93"/>
      <c r="F5" s="93"/>
    </row>
    <row r="6" spans="1:6" ht="14.25" customHeight="1" x14ac:dyDescent="0.25">
      <c r="A6" s="82">
        <v>4</v>
      </c>
      <c r="B6" s="90" t="s">
        <v>1904</v>
      </c>
      <c r="C6" s="91">
        <v>200000</v>
      </c>
      <c r="D6" s="92"/>
      <c r="E6" s="93"/>
      <c r="F6" s="93"/>
    </row>
    <row r="7" spans="1:6" ht="14.25" customHeight="1" x14ac:dyDescent="0.25">
      <c r="A7" s="82">
        <v>5</v>
      </c>
      <c r="B7" s="90" t="s">
        <v>1914</v>
      </c>
      <c r="C7" s="91">
        <v>25195569.02</v>
      </c>
      <c r="D7" s="92"/>
      <c r="E7" s="93"/>
      <c r="F7" s="93"/>
    </row>
    <row r="8" spans="1:6" ht="14.25" customHeight="1" x14ac:dyDescent="0.25">
      <c r="A8" s="82">
        <v>6</v>
      </c>
      <c r="B8" s="90" t="s">
        <v>1905</v>
      </c>
      <c r="C8" s="91">
        <v>1000000</v>
      </c>
      <c r="D8" s="92"/>
      <c r="E8" s="93"/>
      <c r="F8" s="93"/>
    </row>
    <row r="9" spans="1:6" ht="14.25" customHeight="1" x14ac:dyDescent="0.25">
      <c r="A9" s="82">
        <v>7</v>
      </c>
      <c r="B9" s="90" t="s">
        <v>1906</v>
      </c>
      <c r="C9" s="91">
        <v>890275.41</v>
      </c>
      <c r="D9" s="92"/>
      <c r="E9" s="93"/>
      <c r="F9" s="93"/>
    </row>
    <row r="10" spans="1:6" ht="14.25" customHeight="1" x14ac:dyDescent="0.25">
      <c r="C10" s="84" t="s">
        <v>1891</v>
      </c>
      <c r="E10" s="85"/>
      <c r="F10" s="85"/>
    </row>
    <row r="11" spans="1:6" ht="14.25" customHeight="1" x14ac:dyDescent="0.25"/>
    <row r="12" spans="1:6" ht="14.25" customHeight="1" x14ac:dyDescent="0.25"/>
    <row r="13" spans="1:6" s="70" customFormat="1" ht="30" customHeight="1" x14ac:dyDescent="0.2">
      <c r="B13" s="70" t="s">
        <v>1901</v>
      </c>
    </row>
    <row r="14" spans="1:6" s="81" customFormat="1" ht="30" customHeight="1" x14ac:dyDescent="0.2">
      <c r="A14" s="80" t="s">
        <v>1900</v>
      </c>
      <c r="B14" s="89" t="s">
        <v>1895</v>
      </c>
      <c r="C14" s="89" t="s">
        <v>1896</v>
      </c>
      <c r="D14" s="89" t="s">
        <v>1897</v>
      </c>
      <c r="E14" s="89" t="s">
        <v>1898</v>
      </c>
      <c r="F14" s="89" t="s">
        <v>1899</v>
      </c>
    </row>
    <row r="15" spans="1:6" ht="14.25" customHeight="1" x14ac:dyDescent="0.25">
      <c r="A15" s="82">
        <v>1</v>
      </c>
      <c r="B15" s="94" t="s">
        <v>1907</v>
      </c>
      <c r="C15" s="95">
        <v>14392929.6</v>
      </c>
      <c r="D15" s="96"/>
      <c r="E15" s="94"/>
      <c r="F15" s="94"/>
    </row>
    <row r="16" spans="1:6" ht="14.25" customHeight="1" x14ac:dyDescent="0.25">
      <c r="A16" s="82">
        <v>2</v>
      </c>
      <c r="B16" s="94" t="s">
        <v>1908</v>
      </c>
      <c r="C16" s="95">
        <v>1387409.89</v>
      </c>
      <c r="D16" s="96"/>
      <c r="E16" s="94"/>
      <c r="F16" s="94"/>
    </row>
    <row r="17" spans="1:6" ht="14.25" customHeight="1" x14ac:dyDescent="0.25">
      <c r="A17" s="82">
        <v>3</v>
      </c>
      <c r="B17" s="94" t="s">
        <v>1909</v>
      </c>
      <c r="C17" s="95">
        <v>10423899.92</v>
      </c>
      <c r="D17" s="96"/>
      <c r="E17" s="94"/>
      <c r="F17" s="94"/>
    </row>
    <row r="18" spans="1:6" ht="14.25" customHeight="1" x14ac:dyDescent="0.25">
      <c r="A18" s="82">
        <v>4</v>
      </c>
      <c r="B18" s="94" t="s">
        <v>1910</v>
      </c>
      <c r="C18" s="95">
        <v>2329890.46</v>
      </c>
      <c r="D18" s="96"/>
      <c r="E18" s="94"/>
      <c r="F18" s="94"/>
    </row>
    <row r="19" spans="1:6" ht="14.25" customHeight="1" x14ac:dyDescent="0.25">
      <c r="A19" s="82">
        <v>5</v>
      </c>
      <c r="B19" s="94" t="s">
        <v>1911</v>
      </c>
      <c r="C19" s="95">
        <v>6000000</v>
      </c>
      <c r="D19" s="96"/>
      <c r="E19" s="94"/>
      <c r="F19" s="94"/>
    </row>
    <row r="20" spans="1:6" ht="14.25" customHeight="1" x14ac:dyDescent="0.25">
      <c r="C20" s="84" t="s">
        <v>1891</v>
      </c>
      <c r="E20" s="85"/>
      <c r="F20" s="85"/>
    </row>
    <row r="21" spans="1:6" ht="14.25" customHeight="1" x14ac:dyDescent="0.25"/>
    <row r="22" spans="1:6" ht="14.25" customHeight="1" x14ac:dyDescent="0.25"/>
    <row r="23" spans="1:6" s="70" customFormat="1" ht="30" customHeight="1" x14ac:dyDescent="0.2">
      <c r="B23" s="70" t="s">
        <v>1902</v>
      </c>
    </row>
    <row r="24" spans="1:6" s="81" customFormat="1" ht="30" customHeight="1" x14ac:dyDescent="0.2">
      <c r="A24" s="80" t="s">
        <v>1900</v>
      </c>
      <c r="B24" s="89" t="s">
        <v>1895</v>
      </c>
      <c r="C24" s="89"/>
      <c r="D24" s="89"/>
      <c r="E24" s="89" t="s">
        <v>1898</v>
      </c>
      <c r="F24" s="97" t="s">
        <v>1899</v>
      </c>
    </row>
    <row r="25" spans="1:6" ht="14.25" customHeight="1" x14ac:dyDescent="0.25">
      <c r="A25" s="82">
        <v>1</v>
      </c>
      <c r="B25" s="85" t="s">
        <v>1912</v>
      </c>
      <c r="C25" s="86"/>
      <c r="D25" s="86"/>
      <c r="E25" s="85"/>
      <c r="F25" s="85"/>
    </row>
    <row r="26" spans="1:6" ht="14.25" customHeight="1" x14ac:dyDescent="0.25">
      <c r="B26" s="86"/>
      <c r="C26" s="86"/>
      <c r="D26" s="86"/>
      <c r="E26" s="86"/>
      <c r="F26" s="86"/>
    </row>
    <row r="27" spans="1:6" ht="14.25" customHeight="1" x14ac:dyDescent="0.25">
      <c r="E27" s="86"/>
      <c r="F27" s="86"/>
    </row>
    <row r="28" spans="1:6" ht="14.25" customHeight="1" x14ac:dyDescent="0.25">
      <c r="E28" s="86"/>
      <c r="F28" s="86"/>
    </row>
    <row r="29" spans="1:6" ht="30" customHeight="1" x14ac:dyDescent="0.25">
      <c r="C29" s="87" t="s">
        <v>1913</v>
      </c>
      <c r="E29" s="88">
        <f>SUM(E10,E20,E25)</f>
        <v>0</v>
      </c>
      <c r="F29" s="88">
        <f>SUM(F10,F20,F25)</f>
        <v>0</v>
      </c>
    </row>
    <row r="30" spans="1:6" ht="14.25" customHeight="1" x14ac:dyDescent="0.25"/>
    <row r="31" spans="1:6" ht="14.25" customHeight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&amp;LAL.0140.10.2024&amp;CFormularz cenowy&amp;RZałącznik nr 3 do SWZ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2"/>
  <sheetViews>
    <sheetView topLeftCell="A425" zoomScaleNormal="100" workbookViewId="0">
      <selection activeCell="D23" sqref="D23"/>
    </sheetView>
  </sheetViews>
  <sheetFormatPr defaultRowHeight="15" x14ac:dyDescent="0.25"/>
  <cols>
    <col min="1" max="1" width="3.5" style="7" customWidth="1"/>
    <col min="2" max="2" width="12.625" style="7" hidden="1" customWidth="1"/>
    <col min="3" max="3" width="12.75" style="7" customWidth="1"/>
    <col min="4" max="4" width="17" style="7" customWidth="1"/>
    <col min="5" max="5" width="26.75" style="7" customWidth="1"/>
    <col min="6" max="6" width="17.375" style="22" customWidth="1"/>
    <col min="7" max="7" width="9.625" style="7" customWidth="1"/>
    <col min="8" max="8" width="13" style="76" customWidth="1"/>
    <col min="9" max="9" width="14.125" style="76" customWidth="1"/>
    <col min="10" max="16384" width="9" style="7"/>
  </cols>
  <sheetData>
    <row r="1" spans="1:9" s="2" customFormat="1" ht="28.5" customHeight="1" x14ac:dyDescent="0.2">
      <c r="A1" s="1" t="s">
        <v>1365</v>
      </c>
      <c r="F1" s="20"/>
      <c r="H1" s="73"/>
      <c r="I1" s="73"/>
    </row>
    <row r="3" spans="1:9" s="3" customFormat="1" ht="50.25" customHeight="1" x14ac:dyDescent="0.25">
      <c r="A3" s="71" t="s">
        <v>0</v>
      </c>
      <c r="B3" s="72" t="s">
        <v>1</v>
      </c>
      <c r="C3" s="72" t="s">
        <v>2</v>
      </c>
      <c r="D3" s="72" t="s">
        <v>4</v>
      </c>
      <c r="E3" s="72" t="s">
        <v>6</v>
      </c>
      <c r="F3" s="72" t="s">
        <v>3</v>
      </c>
      <c r="G3" s="72" t="s">
        <v>5</v>
      </c>
      <c r="H3" s="74" t="s">
        <v>1418</v>
      </c>
      <c r="I3" s="74" t="s">
        <v>1419</v>
      </c>
    </row>
    <row r="4" spans="1:9" ht="27" customHeight="1" x14ac:dyDescent="0.25">
      <c r="A4" s="4">
        <v>1</v>
      </c>
      <c r="B4" s="5" t="s">
        <v>7</v>
      </c>
      <c r="C4" s="5" t="s">
        <v>8</v>
      </c>
      <c r="D4" s="5" t="s">
        <v>1366</v>
      </c>
      <c r="E4" s="5" t="s">
        <v>9</v>
      </c>
      <c r="F4" s="5" t="s">
        <v>10</v>
      </c>
      <c r="G4" s="6">
        <v>2013</v>
      </c>
      <c r="H4" s="75"/>
      <c r="I4" s="75"/>
    </row>
    <row r="5" spans="1:9" ht="27" customHeight="1" x14ac:dyDescent="0.25">
      <c r="A5" s="8">
        <v>2</v>
      </c>
      <c r="B5" s="9" t="s">
        <v>11</v>
      </c>
      <c r="C5" s="9" t="s">
        <v>12</v>
      </c>
      <c r="D5" s="5" t="s">
        <v>1366</v>
      </c>
      <c r="E5" s="9" t="s">
        <v>13</v>
      </c>
      <c r="F5" s="9" t="s">
        <v>14</v>
      </c>
      <c r="G5" s="10">
        <v>2010</v>
      </c>
      <c r="H5" s="75"/>
      <c r="I5" s="75"/>
    </row>
    <row r="6" spans="1:9" ht="27" customHeight="1" x14ac:dyDescent="0.25">
      <c r="A6" s="4">
        <v>3</v>
      </c>
      <c r="B6" s="5" t="s">
        <v>15</v>
      </c>
      <c r="C6" s="5" t="s">
        <v>16</v>
      </c>
      <c r="D6" s="5" t="s">
        <v>1366</v>
      </c>
      <c r="E6" s="5" t="s">
        <v>9</v>
      </c>
      <c r="F6" s="5" t="s">
        <v>17</v>
      </c>
      <c r="G6" s="6">
        <v>2013</v>
      </c>
      <c r="H6" s="75"/>
      <c r="I6" s="75"/>
    </row>
    <row r="7" spans="1:9" ht="27" customHeight="1" x14ac:dyDescent="0.25">
      <c r="A7" s="8">
        <v>4</v>
      </c>
      <c r="B7" s="9" t="s">
        <v>18</v>
      </c>
      <c r="C7" s="9" t="s">
        <v>19</v>
      </c>
      <c r="D7" s="5" t="s">
        <v>1366</v>
      </c>
      <c r="E7" s="9" t="s">
        <v>20</v>
      </c>
      <c r="F7" s="9" t="s">
        <v>21</v>
      </c>
      <c r="G7" s="10">
        <v>2023</v>
      </c>
      <c r="H7" s="75"/>
      <c r="I7" s="75"/>
    </row>
    <row r="8" spans="1:9" ht="27" customHeight="1" x14ac:dyDescent="0.25">
      <c r="A8" s="4">
        <v>5</v>
      </c>
      <c r="B8" s="5" t="s">
        <v>22</v>
      </c>
      <c r="C8" s="5" t="s">
        <v>23</v>
      </c>
      <c r="D8" s="5" t="s">
        <v>24</v>
      </c>
      <c r="E8" s="5" t="s">
        <v>25</v>
      </c>
      <c r="F8" s="5" t="s">
        <v>26</v>
      </c>
      <c r="G8" s="6">
        <v>2008</v>
      </c>
      <c r="H8" s="75"/>
      <c r="I8" s="75"/>
    </row>
    <row r="9" spans="1:9" ht="27" customHeight="1" x14ac:dyDescent="0.25">
      <c r="A9" s="8">
        <v>6</v>
      </c>
      <c r="B9" s="9" t="s">
        <v>27</v>
      </c>
      <c r="C9" s="9" t="s">
        <v>28</v>
      </c>
      <c r="D9" s="5" t="s">
        <v>1366</v>
      </c>
      <c r="E9" s="9" t="s">
        <v>29</v>
      </c>
      <c r="F9" s="9" t="s">
        <v>30</v>
      </c>
      <c r="G9" s="10">
        <v>2010</v>
      </c>
      <c r="H9" s="75"/>
      <c r="I9" s="75"/>
    </row>
    <row r="10" spans="1:9" ht="27" customHeight="1" x14ac:dyDescent="0.25">
      <c r="A10" s="4">
        <v>7</v>
      </c>
      <c r="B10" s="5" t="s">
        <v>31</v>
      </c>
      <c r="C10" s="5" t="s">
        <v>32</v>
      </c>
      <c r="D10" s="5" t="s">
        <v>1366</v>
      </c>
      <c r="E10" s="5" t="s">
        <v>29</v>
      </c>
      <c r="F10" s="5" t="s">
        <v>33</v>
      </c>
      <c r="G10" s="6">
        <v>2010</v>
      </c>
      <c r="H10" s="75"/>
      <c r="I10" s="75"/>
    </row>
    <row r="11" spans="1:9" ht="27" customHeight="1" x14ac:dyDescent="0.25">
      <c r="A11" s="8">
        <v>8</v>
      </c>
      <c r="B11" s="9" t="s">
        <v>34</v>
      </c>
      <c r="C11" s="9" t="s">
        <v>35</v>
      </c>
      <c r="D11" s="5" t="s">
        <v>1366</v>
      </c>
      <c r="E11" s="9" t="s">
        <v>13</v>
      </c>
      <c r="F11" s="9" t="s">
        <v>36</v>
      </c>
      <c r="G11" s="10">
        <v>2010</v>
      </c>
      <c r="H11" s="75"/>
      <c r="I11" s="75"/>
    </row>
    <row r="12" spans="1:9" ht="27" customHeight="1" x14ac:dyDescent="0.25">
      <c r="A12" s="4">
        <v>9</v>
      </c>
      <c r="B12" s="5" t="s">
        <v>37</v>
      </c>
      <c r="C12" s="5" t="s">
        <v>38</v>
      </c>
      <c r="D12" s="5" t="s">
        <v>1366</v>
      </c>
      <c r="E12" s="5" t="s">
        <v>9</v>
      </c>
      <c r="F12" s="5" t="s">
        <v>39</v>
      </c>
      <c r="G12" s="6">
        <v>2014</v>
      </c>
      <c r="H12" s="75"/>
      <c r="I12" s="75"/>
    </row>
    <row r="13" spans="1:9" ht="27" customHeight="1" x14ac:dyDescent="0.25">
      <c r="A13" s="8">
        <v>10</v>
      </c>
      <c r="B13" s="9" t="s">
        <v>40</v>
      </c>
      <c r="C13" s="9" t="s">
        <v>41</v>
      </c>
      <c r="D13" s="5" t="s">
        <v>1366</v>
      </c>
      <c r="E13" s="9" t="s">
        <v>29</v>
      </c>
      <c r="F13" s="9" t="s">
        <v>42</v>
      </c>
      <c r="G13" s="10">
        <v>2010</v>
      </c>
      <c r="H13" s="75"/>
      <c r="I13" s="75"/>
    </row>
    <row r="14" spans="1:9" ht="27" customHeight="1" x14ac:dyDescent="0.25">
      <c r="A14" s="4">
        <v>11</v>
      </c>
      <c r="B14" s="5" t="s">
        <v>43</v>
      </c>
      <c r="C14" s="5" t="s">
        <v>44</v>
      </c>
      <c r="D14" s="5" t="s">
        <v>24</v>
      </c>
      <c r="E14" s="5" t="s">
        <v>25</v>
      </c>
      <c r="F14" s="5" t="s">
        <v>45</v>
      </c>
      <c r="G14" s="6">
        <v>2008</v>
      </c>
      <c r="H14" s="75"/>
      <c r="I14" s="75"/>
    </row>
    <row r="15" spans="1:9" ht="27" customHeight="1" x14ac:dyDescent="0.25">
      <c r="A15" s="8">
        <v>12</v>
      </c>
      <c r="B15" s="9" t="s">
        <v>46</v>
      </c>
      <c r="C15" s="9" t="s">
        <v>47</v>
      </c>
      <c r="D15" s="5" t="s">
        <v>1366</v>
      </c>
      <c r="E15" s="9" t="s">
        <v>13</v>
      </c>
      <c r="F15" s="9" t="s">
        <v>48</v>
      </c>
      <c r="G15" s="10">
        <v>2010</v>
      </c>
      <c r="H15" s="75"/>
      <c r="I15" s="75"/>
    </row>
    <row r="16" spans="1:9" ht="27" customHeight="1" x14ac:dyDescent="0.25">
      <c r="A16" s="4">
        <v>13</v>
      </c>
      <c r="B16" s="5" t="s">
        <v>49</v>
      </c>
      <c r="C16" s="5" t="s">
        <v>50</v>
      </c>
      <c r="D16" s="5" t="s">
        <v>1366</v>
      </c>
      <c r="E16" s="5" t="s">
        <v>9</v>
      </c>
      <c r="F16" s="5" t="s">
        <v>51</v>
      </c>
      <c r="G16" s="6">
        <v>2014</v>
      </c>
      <c r="H16" s="75"/>
      <c r="I16" s="75"/>
    </row>
    <row r="17" spans="1:9" ht="27" customHeight="1" x14ac:dyDescent="0.25">
      <c r="A17" s="8">
        <v>14</v>
      </c>
      <c r="B17" s="9" t="s">
        <v>52</v>
      </c>
      <c r="C17" s="9" t="s">
        <v>53</v>
      </c>
      <c r="D17" s="9" t="s">
        <v>54</v>
      </c>
      <c r="E17" s="9" t="s">
        <v>55</v>
      </c>
      <c r="F17" s="9" t="s">
        <v>56</v>
      </c>
      <c r="G17" s="10">
        <v>2014</v>
      </c>
      <c r="H17" s="75"/>
      <c r="I17" s="75"/>
    </row>
    <row r="18" spans="1:9" ht="27" customHeight="1" x14ac:dyDescent="0.25">
      <c r="A18" s="4">
        <v>15</v>
      </c>
      <c r="B18" s="5" t="s">
        <v>57</v>
      </c>
      <c r="C18" s="5" t="s">
        <v>58</v>
      </c>
      <c r="D18" s="5" t="s">
        <v>1366</v>
      </c>
      <c r="E18" s="5" t="s">
        <v>59</v>
      </c>
      <c r="F18" s="5" t="s">
        <v>60</v>
      </c>
      <c r="G18" s="6">
        <v>2021</v>
      </c>
      <c r="H18" s="75"/>
      <c r="I18" s="75"/>
    </row>
    <row r="19" spans="1:9" ht="27" customHeight="1" x14ac:dyDescent="0.25">
      <c r="A19" s="8">
        <v>16</v>
      </c>
      <c r="B19" s="9" t="s">
        <v>61</v>
      </c>
      <c r="C19" s="9" t="s">
        <v>62</v>
      </c>
      <c r="D19" s="5" t="s">
        <v>1366</v>
      </c>
      <c r="E19" s="9" t="s">
        <v>9</v>
      </c>
      <c r="F19" s="9" t="s">
        <v>63</v>
      </c>
      <c r="G19" s="10">
        <v>2010</v>
      </c>
      <c r="H19" s="75"/>
      <c r="I19" s="75"/>
    </row>
    <row r="20" spans="1:9" ht="27" customHeight="1" x14ac:dyDescent="0.25">
      <c r="A20" s="4">
        <v>17</v>
      </c>
      <c r="B20" s="5" t="s">
        <v>64</v>
      </c>
      <c r="C20" s="5" t="s">
        <v>65</v>
      </c>
      <c r="D20" s="5" t="s">
        <v>66</v>
      </c>
      <c r="E20" s="5" t="s">
        <v>67</v>
      </c>
      <c r="F20" s="5" t="s">
        <v>68</v>
      </c>
      <c r="G20" s="6">
        <v>2010</v>
      </c>
      <c r="H20" s="75"/>
      <c r="I20" s="75"/>
    </row>
    <row r="21" spans="1:9" ht="27" customHeight="1" x14ac:dyDescent="0.25">
      <c r="A21" s="8">
        <v>18</v>
      </c>
      <c r="B21" s="9" t="s">
        <v>69</v>
      </c>
      <c r="C21" s="9" t="s">
        <v>70</v>
      </c>
      <c r="D21" s="5" t="s">
        <v>1366</v>
      </c>
      <c r="E21" s="9" t="s">
        <v>9</v>
      </c>
      <c r="F21" s="9" t="s">
        <v>71</v>
      </c>
      <c r="G21" s="10">
        <v>2008</v>
      </c>
      <c r="H21" s="75"/>
      <c r="I21" s="75"/>
    </row>
    <row r="22" spans="1:9" ht="27" customHeight="1" x14ac:dyDescent="0.25">
      <c r="A22" s="4">
        <v>19</v>
      </c>
      <c r="B22" s="5" t="s">
        <v>72</v>
      </c>
      <c r="C22" s="5" t="s">
        <v>73</v>
      </c>
      <c r="D22" s="5" t="s">
        <v>1366</v>
      </c>
      <c r="E22" s="5" t="s">
        <v>9</v>
      </c>
      <c r="F22" s="5" t="s">
        <v>74</v>
      </c>
      <c r="G22" s="6">
        <v>2010</v>
      </c>
      <c r="H22" s="75"/>
      <c r="I22" s="75"/>
    </row>
    <row r="23" spans="1:9" ht="27" customHeight="1" x14ac:dyDescent="0.25">
      <c r="A23" s="8">
        <v>20</v>
      </c>
      <c r="B23" s="9" t="s">
        <v>75</v>
      </c>
      <c r="C23" s="9" t="s">
        <v>76</v>
      </c>
      <c r="D23" s="5" t="s">
        <v>1366</v>
      </c>
      <c r="E23" s="9" t="s">
        <v>77</v>
      </c>
      <c r="F23" s="9" t="s">
        <v>78</v>
      </c>
      <c r="G23" s="10">
        <v>2022</v>
      </c>
      <c r="H23" s="75"/>
      <c r="I23" s="75"/>
    </row>
    <row r="24" spans="1:9" ht="27" customHeight="1" x14ac:dyDescent="0.25">
      <c r="A24" s="4">
        <v>21</v>
      </c>
      <c r="B24" s="5" t="s">
        <v>79</v>
      </c>
      <c r="C24" s="5" t="s">
        <v>80</v>
      </c>
      <c r="D24" s="5" t="s">
        <v>1366</v>
      </c>
      <c r="E24" s="5" t="s">
        <v>59</v>
      </c>
      <c r="F24" s="5" t="s">
        <v>81</v>
      </c>
      <c r="G24" s="6">
        <v>2020</v>
      </c>
      <c r="H24" s="75"/>
      <c r="I24" s="75"/>
    </row>
    <row r="25" spans="1:9" ht="27" customHeight="1" x14ac:dyDescent="0.25">
      <c r="A25" s="8">
        <v>22</v>
      </c>
      <c r="B25" s="9" t="s">
        <v>82</v>
      </c>
      <c r="C25" s="9" t="s">
        <v>83</v>
      </c>
      <c r="D25" s="5" t="s">
        <v>1366</v>
      </c>
      <c r="E25" s="9" t="s">
        <v>59</v>
      </c>
      <c r="F25" s="9" t="s">
        <v>84</v>
      </c>
      <c r="G25" s="10">
        <v>2021</v>
      </c>
      <c r="H25" s="75"/>
      <c r="I25" s="75"/>
    </row>
    <row r="26" spans="1:9" ht="27" customHeight="1" x14ac:dyDescent="0.25">
      <c r="A26" s="4">
        <v>23</v>
      </c>
      <c r="B26" s="5" t="s">
        <v>85</v>
      </c>
      <c r="C26" s="5" t="s">
        <v>86</v>
      </c>
      <c r="D26" s="5" t="s">
        <v>1366</v>
      </c>
      <c r="E26" s="5" t="s">
        <v>29</v>
      </c>
      <c r="F26" s="5" t="s">
        <v>87</v>
      </c>
      <c r="G26" s="6">
        <v>2010</v>
      </c>
      <c r="H26" s="75"/>
      <c r="I26" s="75"/>
    </row>
    <row r="27" spans="1:9" ht="27" customHeight="1" x14ac:dyDescent="0.25">
      <c r="A27" s="8">
        <v>24</v>
      </c>
      <c r="B27" s="9" t="s">
        <v>88</v>
      </c>
      <c r="C27" s="9" t="s">
        <v>89</v>
      </c>
      <c r="D27" s="9" t="s">
        <v>1366</v>
      </c>
      <c r="E27" s="9" t="s">
        <v>13</v>
      </c>
      <c r="F27" s="9" t="s">
        <v>90</v>
      </c>
      <c r="G27" s="10">
        <v>2010</v>
      </c>
      <c r="H27" s="75"/>
      <c r="I27" s="75"/>
    </row>
    <row r="28" spans="1:9" ht="27" customHeight="1" x14ac:dyDescent="0.25">
      <c r="A28" s="4">
        <v>25</v>
      </c>
      <c r="B28" s="5" t="s">
        <v>91</v>
      </c>
      <c r="C28" s="5" t="s">
        <v>92</v>
      </c>
      <c r="D28" s="5" t="s">
        <v>54</v>
      </c>
      <c r="E28" s="5" t="s">
        <v>93</v>
      </c>
      <c r="F28" s="5" t="s">
        <v>94</v>
      </c>
      <c r="G28" s="6">
        <v>2016</v>
      </c>
      <c r="H28" s="75"/>
      <c r="I28" s="75"/>
    </row>
    <row r="29" spans="1:9" ht="27" customHeight="1" x14ac:dyDescent="0.25">
      <c r="A29" s="8">
        <v>26</v>
      </c>
      <c r="B29" s="9" t="s">
        <v>95</v>
      </c>
      <c r="C29" s="9" t="s">
        <v>96</v>
      </c>
      <c r="D29" s="5" t="s">
        <v>1366</v>
      </c>
      <c r="E29" s="9" t="s">
        <v>9</v>
      </c>
      <c r="F29" s="9" t="s">
        <v>97</v>
      </c>
      <c r="G29" s="10">
        <v>2014</v>
      </c>
      <c r="H29" s="75"/>
      <c r="I29" s="75"/>
    </row>
    <row r="30" spans="1:9" ht="27" customHeight="1" x14ac:dyDescent="0.25">
      <c r="A30" s="4">
        <v>27</v>
      </c>
      <c r="B30" s="5" t="s">
        <v>98</v>
      </c>
      <c r="C30" s="5" t="s">
        <v>99</v>
      </c>
      <c r="D30" s="5" t="s">
        <v>1366</v>
      </c>
      <c r="E30" s="5" t="s">
        <v>13</v>
      </c>
      <c r="F30" s="5" t="s">
        <v>100</v>
      </c>
      <c r="G30" s="6">
        <v>2010</v>
      </c>
      <c r="H30" s="75"/>
      <c r="I30" s="75"/>
    </row>
    <row r="31" spans="1:9" ht="27" customHeight="1" x14ac:dyDescent="0.25">
      <c r="A31" s="8">
        <v>28</v>
      </c>
      <c r="B31" s="9" t="s">
        <v>101</v>
      </c>
      <c r="C31" s="9" t="s">
        <v>102</v>
      </c>
      <c r="D31" s="5" t="s">
        <v>1366</v>
      </c>
      <c r="E31" s="9" t="s">
        <v>13</v>
      </c>
      <c r="F31" s="9" t="s">
        <v>103</v>
      </c>
      <c r="G31" s="10">
        <v>2018</v>
      </c>
      <c r="H31" s="75"/>
      <c r="I31" s="75"/>
    </row>
    <row r="32" spans="1:9" ht="27" customHeight="1" x14ac:dyDescent="0.25">
      <c r="A32" s="4">
        <v>29</v>
      </c>
      <c r="B32" s="5" t="s">
        <v>104</v>
      </c>
      <c r="C32" s="5" t="s">
        <v>105</v>
      </c>
      <c r="D32" s="5" t="s">
        <v>1366</v>
      </c>
      <c r="E32" s="5" t="s">
        <v>13</v>
      </c>
      <c r="F32" s="5" t="s">
        <v>106</v>
      </c>
      <c r="G32" s="6">
        <v>2010</v>
      </c>
      <c r="H32" s="75"/>
      <c r="I32" s="75"/>
    </row>
    <row r="33" spans="1:9" ht="27" customHeight="1" x14ac:dyDescent="0.25">
      <c r="A33" s="8">
        <v>30</v>
      </c>
      <c r="B33" s="9" t="s">
        <v>107</v>
      </c>
      <c r="C33" s="9" t="s">
        <v>108</v>
      </c>
      <c r="D33" s="5" t="s">
        <v>1366</v>
      </c>
      <c r="E33" s="9" t="s">
        <v>13</v>
      </c>
      <c r="F33" s="9" t="s">
        <v>109</v>
      </c>
      <c r="G33" s="10">
        <v>2010</v>
      </c>
      <c r="H33" s="75"/>
      <c r="I33" s="75"/>
    </row>
    <row r="34" spans="1:9" ht="27" customHeight="1" x14ac:dyDescent="0.25">
      <c r="A34" s="4">
        <v>31</v>
      </c>
      <c r="B34" s="5" t="s">
        <v>110</v>
      </c>
      <c r="C34" s="5" t="s">
        <v>111</v>
      </c>
      <c r="D34" s="5" t="s">
        <v>1366</v>
      </c>
      <c r="E34" s="5" t="s">
        <v>9</v>
      </c>
      <c r="F34" s="5" t="s">
        <v>112</v>
      </c>
      <c r="G34" s="6">
        <v>2010</v>
      </c>
      <c r="H34" s="75"/>
      <c r="I34" s="75"/>
    </row>
    <row r="35" spans="1:9" ht="27" customHeight="1" x14ac:dyDescent="0.25">
      <c r="A35" s="8">
        <v>32</v>
      </c>
      <c r="B35" s="9" t="s">
        <v>113</v>
      </c>
      <c r="C35" s="9" t="s">
        <v>114</v>
      </c>
      <c r="D35" s="5" t="s">
        <v>1366</v>
      </c>
      <c r="E35" s="9" t="s">
        <v>9</v>
      </c>
      <c r="F35" s="9" t="s">
        <v>115</v>
      </c>
      <c r="G35" s="10">
        <v>2010</v>
      </c>
      <c r="H35" s="75"/>
      <c r="I35" s="75"/>
    </row>
    <row r="36" spans="1:9" ht="27" customHeight="1" x14ac:dyDescent="0.25">
      <c r="A36" s="4">
        <v>33</v>
      </c>
      <c r="B36" s="5" t="s">
        <v>116</v>
      </c>
      <c r="C36" s="5" t="s">
        <v>117</v>
      </c>
      <c r="D36" s="9" t="s">
        <v>1366</v>
      </c>
      <c r="E36" s="5" t="s">
        <v>13</v>
      </c>
      <c r="F36" s="5" t="s">
        <v>118</v>
      </c>
      <c r="G36" s="6">
        <v>2010</v>
      </c>
      <c r="H36" s="75"/>
      <c r="I36" s="75"/>
    </row>
    <row r="37" spans="1:9" ht="27" customHeight="1" x14ac:dyDescent="0.25">
      <c r="A37" s="8">
        <v>34</v>
      </c>
      <c r="B37" s="9" t="s">
        <v>119</v>
      </c>
      <c r="C37" s="9" t="s">
        <v>120</v>
      </c>
      <c r="D37" s="5" t="s">
        <v>1366</v>
      </c>
      <c r="E37" s="9" t="s">
        <v>9</v>
      </c>
      <c r="F37" s="9" t="s">
        <v>121</v>
      </c>
      <c r="G37" s="10">
        <v>2014</v>
      </c>
      <c r="H37" s="75"/>
      <c r="I37" s="75"/>
    </row>
    <row r="38" spans="1:9" ht="27" customHeight="1" x14ac:dyDescent="0.25">
      <c r="A38" s="4">
        <v>35</v>
      </c>
      <c r="B38" s="5" t="s">
        <v>122</v>
      </c>
      <c r="C38" s="5" t="s">
        <v>123</v>
      </c>
      <c r="D38" s="5" t="s">
        <v>1366</v>
      </c>
      <c r="E38" s="5" t="s">
        <v>77</v>
      </c>
      <c r="F38" s="5" t="s">
        <v>124</v>
      </c>
      <c r="G38" s="6">
        <v>2022</v>
      </c>
      <c r="H38" s="75"/>
      <c r="I38" s="75"/>
    </row>
    <row r="39" spans="1:9" ht="27" customHeight="1" x14ac:dyDescent="0.25">
      <c r="A39" s="8">
        <v>36</v>
      </c>
      <c r="B39" s="9" t="s">
        <v>125</v>
      </c>
      <c r="C39" s="9" t="s">
        <v>126</v>
      </c>
      <c r="D39" s="5" t="s">
        <v>1366</v>
      </c>
      <c r="E39" s="9" t="s">
        <v>127</v>
      </c>
      <c r="F39" s="9" t="s">
        <v>128</v>
      </c>
      <c r="G39" s="10">
        <v>2010</v>
      </c>
      <c r="H39" s="75"/>
      <c r="I39" s="75"/>
    </row>
    <row r="40" spans="1:9" ht="27" customHeight="1" x14ac:dyDescent="0.25">
      <c r="A40" s="4">
        <v>37</v>
      </c>
      <c r="B40" s="5" t="s">
        <v>129</v>
      </c>
      <c r="C40" s="5" t="s">
        <v>130</v>
      </c>
      <c r="D40" s="9" t="s">
        <v>1366</v>
      </c>
      <c r="E40" s="5" t="s">
        <v>9</v>
      </c>
      <c r="F40" s="5" t="s">
        <v>131</v>
      </c>
      <c r="G40" s="6">
        <v>2014</v>
      </c>
      <c r="H40" s="75"/>
      <c r="I40" s="75"/>
    </row>
    <row r="41" spans="1:9" ht="27" customHeight="1" x14ac:dyDescent="0.25">
      <c r="A41" s="8">
        <v>38</v>
      </c>
      <c r="B41" s="9" t="s">
        <v>132</v>
      </c>
      <c r="C41" s="9" t="s">
        <v>133</v>
      </c>
      <c r="D41" s="5" t="s">
        <v>1366</v>
      </c>
      <c r="E41" s="9" t="s">
        <v>20</v>
      </c>
      <c r="F41" s="9" t="s">
        <v>134</v>
      </c>
      <c r="G41" s="10">
        <v>2023</v>
      </c>
      <c r="H41" s="75"/>
      <c r="I41" s="75"/>
    </row>
    <row r="42" spans="1:9" ht="27" customHeight="1" x14ac:dyDescent="0.25">
      <c r="A42" s="4">
        <v>39</v>
      </c>
      <c r="B42" s="5" t="s">
        <v>135</v>
      </c>
      <c r="C42" s="5" t="s">
        <v>136</v>
      </c>
      <c r="D42" s="5" t="s">
        <v>24</v>
      </c>
      <c r="E42" s="5" t="s">
        <v>137</v>
      </c>
      <c r="F42" s="5" t="s">
        <v>138</v>
      </c>
      <c r="G42" s="6">
        <v>2009</v>
      </c>
      <c r="H42" s="75"/>
      <c r="I42" s="75"/>
    </row>
    <row r="43" spans="1:9" ht="27" customHeight="1" x14ac:dyDescent="0.25">
      <c r="A43" s="8">
        <v>40</v>
      </c>
      <c r="B43" s="9" t="s">
        <v>139</v>
      </c>
      <c r="C43" s="9" t="s">
        <v>140</v>
      </c>
      <c r="D43" s="5" t="s">
        <v>1366</v>
      </c>
      <c r="E43" s="9" t="s">
        <v>13</v>
      </c>
      <c r="F43" s="9" t="s">
        <v>141</v>
      </c>
      <c r="G43" s="10">
        <v>2016</v>
      </c>
      <c r="H43" s="75"/>
      <c r="I43" s="75"/>
    </row>
    <row r="44" spans="1:9" ht="27" customHeight="1" x14ac:dyDescent="0.25">
      <c r="A44" s="4">
        <v>41</v>
      </c>
      <c r="B44" s="5" t="s">
        <v>142</v>
      </c>
      <c r="C44" s="5" t="s">
        <v>143</v>
      </c>
      <c r="D44" s="5" t="s">
        <v>1366</v>
      </c>
      <c r="E44" s="5" t="s">
        <v>144</v>
      </c>
      <c r="F44" s="5" t="s">
        <v>145</v>
      </c>
      <c r="G44" s="6">
        <v>2013</v>
      </c>
      <c r="H44" s="75"/>
      <c r="I44" s="75"/>
    </row>
    <row r="45" spans="1:9" ht="27" customHeight="1" x14ac:dyDescent="0.25">
      <c r="A45" s="8">
        <v>42</v>
      </c>
      <c r="B45" s="9" t="s">
        <v>146</v>
      </c>
      <c r="C45" s="9" t="s">
        <v>147</v>
      </c>
      <c r="D45" s="9" t="s">
        <v>1366</v>
      </c>
      <c r="E45" s="9" t="s">
        <v>9</v>
      </c>
      <c r="F45" s="9" t="s">
        <v>148</v>
      </c>
      <c r="G45" s="10">
        <v>2010</v>
      </c>
      <c r="H45" s="75"/>
      <c r="I45" s="75"/>
    </row>
    <row r="46" spans="1:9" ht="27" customHeight="1" x14ac:dyDescent="0.25">
      <c r="A46" s="4">
        <v>43</v>
      </c>
      <c r="B46" s="5" t="s">
        <v>149</v>
      </c>
      <c r="C46" s="5" t="s">
        <v>150</v>
      </c>
      <c r="D46" s="5" t="s">
        <v>1366</v>
      </c>
      <c r="E46" s="5" t="s">
        <v>29</v>
      </c>
      <c r="F46" s="5" t="s">
        <v>151</v>
      </c>
      <c r="G46" s="6">
        <v>2010</v>
      </c>
      <c r="H46" s="75"/>
      <c r="I46" s="75"/>
    </row>
    <row r="47" spans="1:9" ht="27" customHeight="1" x14ac:dyDescent="0.25">
      <c r="A47" s="8">
        <v>44</v>
      </c>
      <c r="B47" s="5" t="s">
        <v>153</v>
      </c>
      <c r="C47" s="5" t="s">
        <v>154</v>
      </c>
      <c r="D47" s="5" t="s">
        <v>1366</v>
      </c>
      <c r="E47" s="5" t="s">
        <v>59</v>
      </c>
      <c r="F47" s="5" t="s">
        <v>155</v>
      </c>
      <c r="G47" s="6">
        <v>2021</v>
      </c>
      <c r="H47" s="75"/>
      <c r="I47" s="75"/>
    </row>
    <row r="48" spans="1:9" ht="27" customHeight="1" x14ac:dyDescent="0.25">
      <c r="A48" s="4">
        <v>45</v>
      </c>
      <c r="B48" s="9" t="s">
        <v>156</v>
      </c>
      <c r="C48" s="9" t="s">
        <v>157</v>
      </c>
      <c r="D48" s="5" t="s">
        <v>1366</v>
      </c>
      <c r="E48" s="9" t="s">
        <v>9</v>
      </c>
      <c r="F48" s="9" t="s">
        <v>158</v>
      </c>
      <c r="G48" s="10">
        <v>2014</v>
      </c>
      <c r="H48" s="75"/>
      <c r="I48" s="75"/>
    </row>
    <row r="49" spans="1:9" ht="27" customHeight="1" x14ac:dyDescent="0.25">
      <c r="A49" s="8">
        <v>46</v>
      </c>
      <c r="B49" s="5" t="s">
        <v>159</v>
      </c>
      <c r="C49" s="5" t="s">
        <v>160</v>
      </c>
      <c r="D49" s="9" t="s">
        <v>1366</v>
      </c>
      <c r="E49" s="5" t="s">
        <v>9</v>
      </c>
      <c r="F49" s="5" t="s">
        <v>161</v>
      </c>
      <c r="G49" s="6">
        <v>2018</v>
      </c>
      <c r="H49" s="75"/>
      <c r="I49" s="75"/>
    </row>
    <row r="50" spans="1:9" ht="27" customHeight="1" x14ac:dyDescent="0.25">
      <c r="A50" s="4">
        <v>47</v>
      </c>
      <c r="B50" s="9" t="s">
        <v>162</v>
      </c>
      <c r="C50" s="9" t="s">
        <v>163</v>
      </c>
      <c r="D50" s="5" t="s">
        <v>1366</v>
      </c>
      <c r="E50" s="9" t="s">
        <v>13</v>
      </c>
      <c r="F50" s="9" t="s">
        <v>164</v>
      </c>
      <c r="G50" s="10">
        <v>2010</v>
      </c>
      <c r="H50" s="75"/>
      <c r="I50" s="75"/>
    </row>
    <row r="51" spans="1:9" ht="27" customHeight="1" x14ac:dyDescent="0.25">
      <c r="A51" s="8">
        <v>48</v>
      </c>
      <c r="B51" s="5" t="s">
        <v>165</v>
      </c>
      <c r="C51" s="5" t="s">
        <v>166</v>
      </c>
      <c r="D51" s="5" t="s">
        <v>1366</v>
      </c>
      <c r="E51" s="5" t="s">
        <v>13</v>
      </c>
      <c r="F51" s="5" t="s">
        <v>167</v>
      </c>
      <c r="G51" s="6">
        <v>2016</v>
      </c>
      <c r="H51" s="75"/>
      <c r="I51" s="75"/>
    </row>
    <row r="52" spans="1:9" ht="27" customHeight="1" x14ac:dyDescent="0.25">
      <c r="A52" s="4">
        <v>49</v>
      </c>
      <c r="B52" s="9" t="s">
        <v>168</v>
      </c>
      <c r="C52" s="9" t="s">
        <v>169</v>
      </c>
      <c r="D52" s="5" t="s">
        <v>1366</v>
      </c>
      <c r="E52" s="9" t="s">
        <v>9</v>
      </c>
      <c r="F52" s="9" t="s">
        <v>170</v>
      </c>
      <c r="G52" s="10">
        <v>2010</v>
      </c>
      <c r="H52" s="75"/>
      <c r="I52" s="75"/>
    </row>
    <row r="53" spans="1:9" ht="27" customHeight="1" x14ac:dyDescent="0.25">
      <c r="A53" s="8">
        <v>50</v>
      </c>
      <c r="B53" s="5" t="s">
        <v>171</v>
      </c>
      <c r="C53" s="5" t="s">
        <v>172</v>
      </c>
      <c r="D53" s="9" t="s">
        <v>1366</v>
      </c>
      <c r="E53" s="5" t="s">
        <v>13</v>
      </c>
      <c r="F53" s="5" t="s">
        <v>173</v>
      </c>
      <c r="G53" s="6">
        <v>2010</v>
      </c>
      <c r="H53" s="75"/>
      <c r="I53" s="75"/>
    </row>
    <row r="54" spans="1:9" ht="27" customHeight="1" x14ac:dyDescent="0.25">
      <c r="A54" s="4">
        <v>51</v>
      </c>
      <c r="B54" s="9" t="s">
        <v>174</v>
      </c>
      <c r="C54" s="9" t="s">
        <v>175</v>
      </c>
      <c r="D54" s="5" t="s">
        <v>1366</v>
      </c>
      <c r="E54" s="9" t="s">
        <v>59</v>
      </c>
      <c r="F54" s="9" t="s">
        <v>176</v>
      </c>
      <c r="G54" s="10">
        <v>2021</v>
      </c>
      <c r="H54" s="75"/>
      <c r="I54" s="75"/>
    </row>
    <row r="55" spans="1:9" ht="27" customHeight="1" x14ac:dyDescent="0.25">
      <c r="A55" s="8">
        <v>52</v>
      </c>
      <c r="B55" s="5" t="s">
        <v>177</v>
      </c>
      <c r="C55" s="5" t="s">
        <v>178</v>
      </c>
      <c r="D55" s="5" t="s">
        <v>1366</v>
      </c>
      <c r="E55" s="5" t="s">
        <v>59</v>
      </c>
      <c r="F55" s="5" t="s">
        <v>179</v>
      </c>
      <c r="G55" s="6">
        <v>2021</v>
      </c>
      <c r="H55" s="75"/>
      <c r="I55" s="75"/>
    </row>
    <row r="56" spans="1:9" ht="27" customHeight="1" x14ac:dyDescent="0.25">
      <c r="A56" s="4">
        <v>53</v>
      </c>
      <c r="B56" s="9" t="s">
        <v>180</v>
      </c>
      <c r="C56" s="9" t="s">
        <v>181</v>
      </c>
      <c r="D56" s="5" t="s">
        <v>1366</v>
      </c>
      <c r="E56" s="9" t="s">
        <v>9</v>
      </c>
      <c r="F56" s="9" t="s">
        <v>182</v>
      </c>
      <c r="G56" s="10">
        <v>2018</v>
      </c>
      <c r="H56" s="75"/>
      <c r="I56" s="75"/>
    </row>
    <row r="57" spans="1:9" ht="27" customHeight="1" x14ac:dyDescent="0.25">
      <c r="A57" s="8">
        <v>54</v>
      </c>
      <c r="B57" s="9" t="s">
        <v>184</v>
      </c>
      <c r="C57" s="9" t="s">
        <v>185</v>
      </c>
      <c r="D57" s="9" t="s">
        <v>1366</v>
      </c>
      <c r="E57" s="9" t="s">
        <v>9</v>
      </c>
      <c r="F57" s="9" t="s">
        <v>186</v>
      </c>
      <c r="G57" s="10">
        <v>2018</v>
      </c>
      <c r="H57" s="75"/>
      <c r="I57" s="75"/>
    </row>
    <row r="58" spans="1:9" ht="27" customHeight="1" x14ac:dyDescent="0.25">
      <c r="A58" s="4">
        <v>55</v>
      </c>
      <c r="B58" s="5" t="s">
        <v>187</v>
      </c>
      <c r="C58" s="5" t="s">
        <v>188</v>
      </c>
      <c r="D58" s="5" t="s">
        <v>1366</v>
      </c>
      <c r="E58" s="5" t="s">
        <v>59</v>
      </c>
      <c r="F58" s="5" t="s">
        <v>189</v>
      </c>
      <c r="G58" s="6">
        <v>2021</v>
      </c>
      <c r="H58" s="75"/>
      <c r="I58" s="75"/>
    </row>
    <row r="59" spans="1:9" ht="27" customHeight="1" x14ac:dyDescent="0.25">
      <c r="A59" s="8">
        <v>56</v>
      </c>
      <c r="B59" s="9" t="s">
        <v>190</v>
      </c>
      <c r="C59" s="9" t="s">
        <v>191</v>
      </c>
      <c r="D59" s="5" t="s">
        <v>1366</v>
      </c>
      <c r="E59" s="9" t="s">
        <v>13</v>
      </c>
      <c r="F59" s="9" t="s">
        <v>192</v>
      </c>
      <c r="G59" s="10">
        <v>2018</v>
      </c>
      <c r="H59" s="75"/>
      <c r="I59" s="75"/>
    </row>
    <row r="60" spans="1:9" ht="27" customHeight="1" x14ac:dyDescent="0.25">
      <c r="A60" s="4">
        <v>57</v>
      </c>
      <c r="B60" s="5" t="s">
        <v>193</v>
      </c>
      <c r="C60" s="5" t="s">
        <v>194</v>
      </c>
      <c r="D60" s="5" t="s">
        <v>1366</v>
      </c>
      <c r="E60" s="5" t="s">
        <v>9</v>
      </c>
      <c r="F60" s="5" t="s">
        <v>195</v>
      </c>
      <c r="G60" s="6">
        <v>2010</v>
      </c>
      <c r="H60" s="75"/>
      <c r="I60" s="75"/>
    </row>
    <row r="61" spans="1:9" ht="27" customHeight="1" x14ac:dyDescent="0.25">
      <c r="A61" s="8">
        <v>58</v>
      </c>
      <c r="B61" s="9" t="s">
        <v>196</v>
      </c>
      <c r="C61" s="9" t="s">
        <v>197</v>
      </c>
      <c r="D61" s="9" t="s">
        <v>1366</v>
      </c>
      <c r="E61" s="9" t="s">
        <v>13</v>
      </c>
      <c r="F61" s="9" t="s">
        <v>198</v>
      </c>
      <c r="G61" s="10">
        <v>2018</v>
      </c>
      <c r="H61" s="75"/>
      <c r="I61" s="75"/>
    </row>
    <row r="62" spans="1:9" ht="27" customHeight="1" x14ac:dyDescent="0.25">
      <c r="A62" s="4">
        <v>59</v>
      </c>
      <c r="B62" s="5" t="s">
        <v>199</v>
      </c>
      <c r="C62" s="5" t="s">
        <v>200</v>
      </c>
      <c r="D62" s="5" t="s">
        <v>1366</v>
      </c>
      <c r="E62" s="5" t="s">
        <v>13</v>
      </c>
      <c r="F62" s="5" t="s">
        <v>201</v>
      </c>
      <c r="G62" s="6">
        <v>2010</v>
      </c>
      <c r="H62" s="75"/>
      <c r="I62" s="75"/>
    </row>
    <row r="63" spans="1:9" ht="27" customHeight="1" x14ac:dyDescent="0.25">
      <c r="A63" s="8">
        <v>60</v>
      </c>
      <c r="B63" s="9" t="s">
        <v>202</v>
      </c>
      <c r="C63" s="9" t="s">
        <v>203</v>
      </c>
      <c r="D63" s="5" t="s">
        <v>1366</v>
      </c>
      <c r="E63" s="9" t="s">
        <v>9</v>
      </c>
      <c r="F63" s="9" t="s">
        <v>204</v>
      </c>
      <c r="G63" s="10">
        <v>2010</v>
      </c>
      <c r="H63" s="75"/>
      <c r="I63" s="75"/>
    </row>
    <row r="64" spans="1:9" ht="27" customHeight="1" x14ac:dyDescent="0.25">
      <c r="A64" s="4">
        <v>61</v>
      </c>
      <c r="B64" s="5" t="s">
        <v>205</v>
      </c>
      <c r="C64" s="5" t="s">
        <v>206</v>
      </c>
      <c r="D64" s="5" t="s">
        <v>1366</v>
      </c>
      <c r="E64" s="5" t="s">
        <v>59</v>
      </c>
      <c r="F64" s="5" t="s">
        <v>207</v>
      </c>
      <c r="G64" s="6">
        <v>2021</v>
      </c>
      <c r="H64" s="75"/>
      <c r="I64" s="75"/>
    </row>
    <row r="65" spans="1:9" ht="27" customHeight="1" x14ac:dyDescent="0.25">
      <c r="A65" s="8">
        <v>62</v>
      </c>
      <c r="B65" s="9" t="s">
        <v>208</v>
      </c>
      <c r="C65" s="9" t="s">
        <v>209</v>
      </c>
      <c r="D65" s="9" t="s">
        <v>1366</v>
      </c>
      <c r="E65" s="9" t="s">
        <v>59</v>
      </c>
      <c r="F65" s="9" t="s">
        <v>210</v>
      </c>
      <c r="G65" s="10">
        <v>2021</v>
      </c>
      <c r="H65" s="75"/>
      <c r="I65" s="75"/>
    </row>
    <row r="66" spans="1:9" ht="27" customHeight="1" x14ac:dyDescent="0.25">
      <c r="A66" s="4">
        <v>63</v>
      </c>
      <c r="B66" s="5" t="s">
        <v>211</v>
      </c>
      <c r="C66" s="5" t="s">
        <v>212</v>
      </c>
      <c r="D66" s="5" t="s">
        <v>1366</v>
      </c>
      <c r="E66" s="5" t="s">
        <v>13</v>
      </c>
      <c r="F66" s="5" t="s">
        <v>213</v>
      </c>
      <c r="G66" s="6">
        <v>2010</v>
      </c>
      <c r="H66" s="75"/>
      <c r="I66" s="75"/>
    </row>
    <row r="67" spans="1:9" ht="27" customHeight="1" x14ac:dyDescent="0.25">
      <c r="A67" s="8">
        <v>64</v>
      </c>
      <c r="B67" s="9" t="s">
        <v>214</v>
      </c>
      <c r="C67" s="9" t="s">
        <v>215</v>
      </c>
      <c r="D67" s="5" t="s">
        <v>1366</v>
      </c>
      <c r="E67" s="9" t="s">
        <v>20</v>
      </c>
      <c r="F67" s="9" t="s">
        <v>216</v>
      </c>
      <c r="G67" s="10">
        <v>2023</v>
      </c>
      <c r="H67" s="75"/>
      <c r="I67" s="75"/>
    </row>
    <row r="68" spans="1:9" ht="27" customHeight="1" x14ac:dyDescent="0.25">
      <c r="A68" s="4">
        <v>65</v>
      </c>
      <c r="B68" s="5" t="s">
        <v>217</v>
      </c>
      <c r="C68" s="5" t="s">
        <v>218</v>
      </c>
      <c r="D68" s="5" t="s">
        <v>1366</v>
      </c>
      <c r="E68" s="5" t="s">
        <v>219</v>
      </c>
      <c r="F68" s="5" t="s">
        <v>220</v>
      </c>
      <c r="G68" s="6">
        <v>2008</v>
      </c>
      <c r="H68" s="75"/>
      <c r="I68" s="75"/>
    </row>
    <row r="69" spans="1:9" ht="27" customHeight="1" x14ac:dyDescent="0.25">
      <c r="A69" s="8">
        <v>66</v>
      </c>
      <c r="B69" s="9" t="s">
        <v>221</v>
      </c>
      <c r="C69" s="9" t="s">
        <v>222</v>
      </c>
      <c r="D69" s="9" t="s">
        <v>1366</v>
      </c>
      <c r="E69" s="9" t="s">
        <v>223</v>
      </c>
      <c r="F69" s="9" t="s">
        <v>224</v>
      </c>
      <c r="G69" s="10">
        <v>2008</v>
      </c>
      <c r="H69" s="75"/>
      <c r="I69" s="75"/>
    </row>
    <row r="70" spans="1:9" ht="27" customHeight="1" x14ac:dyDescent="0.25">
      <c r="A70" s="4">
        <v>67</v>
      </c>
      <c r="B70" s="5" t="s">
        <v>225</v>
      </c>
      <c r="C70" s="5" t="s">
        <v>226</v>
      </c>
      <c r="D70" s="5" t="s">
        <v>1366</v>
      </c>
      <c r="E70" s="5" t="s">
        <v>9</v>
      </c>
      <c r="F70" s="5" t="s">
        <v>227</v>
      </c>
      <c r="G70" s="6">
        <v>2018</v>
      </c>
      <c r="H70" s="75"/>
      <c r="I70" s="75"/>
    </row>
    <row r="71" spans="1:9" ht="27" customHeight="1" x14ac:dyDescent="0.25">
      <c r="A71" s="8">
        <v>68</v>
      </c>
      <c r="B71" s="9" t="s">
        <v>228</v>
      </c>
      <c r="C71" s="9" t="s">
        <v>229</v>
      </c>
      <c r="D71" s="5" t="s">
        <v>1366</v>
      </c>
      <c r="E71" s="9" t="s">
        <v>230</v>
      </c>
      <c r="F71" s="9" t="s">
        <v>231</v>
      </c>
      <c r="G71" s="10">
        <v>2019</v>
      </c>
      <c r="H71" s="75"/>
      <c r="I71" s="75"/>
    </row>
    <row r="72" spans="1:9" ht="27" customHeight="1" x14ac:dyDescent="0.25">
      <c r="A72" s="4">
        <v>69</v>
      </c>
      <c r="B72" s="5" t="s">
        <v>232</v>
      </c>
      <c r="C72" s="5" t="s">
        <v>233</v>
      </c>
      <c r="D72" s="5" t="s">
        <v>1366</v>
      </c>
      <c r="E72" s="5" t="s">
        <v>152</v>
      </c>
      <c r="F72" s="5" t="s">
        <v>234</v>
      </c>
      <c r="G72" s="6">
        <v>2008</v>
      </c>
      <c r="H72" s="75"/>
      <c r="I72" s="75"/>
    </row>
    <row r="73" spans="1:9" ht="27" customHeight="1" x14ac:dyDescent="0.25">
      <c r="A73" s="8">
        <v>70</v>
      </c>
      <c r="B73" s="9" t="s">
        <v>235</v>
      </c>
      <c r="C73" s="9" t="s">
        <v>236</v>
      </c>
      <c r="D73" s="9" t="s">
        <v>1366</v>
      </c>
      <c r="E73" s="9" t="s">
        <v>9</v>
      </c>
      <c r="F73" s="9" t="s">
        <v>237</v>
      </c>
      <c r="G73" s="10">
        <v>2010</v>
      </c>
      <c r="H73" s="75"/>
      <c r="I73" s="75"/>
    </row>
    <row r="74" spans="1:9" ht="27" customHeight="1" x14ac:dyDescent="0.25">
      <c r="A74" s="4">
        <v>71</v>
      </c>
      <c r="B74" s="5" t="s">
        <v>238</v>
      </c>
      <c r="C74" s="5" t="s">
        <v>239</v>
      </c>
      <c r="D74" s="5" t="s">
        <v>1366</v>
      </c>
      <c r="E74" s="5" t="s">
        <v>29</v>
      </c>
      <c r="F74" s="5" t="s">
        <v>240</v>
      </c>
      <c r="G74" s="6">
        <v>2010</v>
      </c>
      <c r="H74" s="75"/>
      <c r="I74" s="75"/>
    </row>
    <row r="75" spans="1:9" ht="27" customHeight="1" x14ac:dyDescent="0.25">
      <c r="A75" s="8">
        <v>72</v>
      </c>
      <c r="B75" s="9" t="s">
        <v>241</v>
      </c>
      <c r="C75" s="9" t="s">
        <v>242</v>
      </c>
      <c r="D75" s="9" t="s">
        <v>24</v>
      </c>
      <c r="E75" s="9" t="s">
        <v>243</v>
      </c>
      <c r="F75" s="9" t="s">
        <v>244</v>
      </c>
      <c r="G75" s="10">
        <v>2010</v>
      </c>
      <c r="H75" s="75"/>
      <c r="I75" s="75"/>
    </row>
    <row r="76" spans="1:9" ht="27" customHeight="1" x14ac:dyDescent="0.25">
      <c r="A76" s="4">
        <v>73</v>
      </c>
      <c r="B76" s="5" t="s">
        <v>245</v>
      </c>
      <c r="C76" s="5" t="s">
        <v>246</v>
      </c>
      <c r="D76" s="5" t="s">
        <v>24</v>
      </c>
      <c r="E76" s="5" t="s">
        <v>247</v>
      </c>
      <c r="F76" s="5" t="s">
        <v>248</v>
      </c>
      <c r="G76" s="6">
        <v>2019</v>
      </c>
      <c r="H76" s="75"/>
      <c r="I76" s="75"/>
    </row>
    <row r="77" spans="1:9" ht="27" customHeight="1" x14ac:dyDescent="0.25">
      <c r="A77" s="8">
        <v>74</v>
      </c>
      <c r="B77" s="9" t="s">
        <v>249</v>
      </c>
      <c r="C77" s="9" t="s">
        <v>250</v>
      </c>
      <c r="D77" s="5" t="s">
        <v>1366</v>
      </c>
      <c r="E77" s="9" t="s">
        <v>29</v>
      </c>
      <c r="F77" s="9" t="s">
        <v>251</v>
      </c>
      <c r="G77" s="10">
        <v>2010</v>
      </c>
      <c r="H77" s="75"/>
      <c r="I77" s="75"/>
    </row>
    <row r="78" spans="1:9" ht="27" customHeight="1" x14ac:dyDescent="0.25">
      <c r="A78" s="4">
        <v>75</v>
      </c>
      <c r="B78" s="5" t="s">
        <v>252</v>
      </c>
      <c r="C78" s="5" t="s">
        <v>253</v>
      </c>
      <c r="D78" s="9" t="s">
        <v>1366</v>
      </c>
      <c r="E78" s="5" t="s">
        <v>59</v>
      </c>
      <c r="F78" s="5" t="s">
        <v>254</v>
      </c>
      <c r="G78" s="6">
        <v>2021</v>
      </c>
      <c r="H78" s="75"/>
      <c r="I78" s="75"/>
    </row>
    <row r="79" spans="1:9" ht="27" customHeight="1" x14ac:dyDescent="0.25">
      <c r="A79" s="8">
        <v>76</v>
      </c>
      <c r="B79" s="9" t="s">
        <v>255</v>
      </c>
      <c r="C79" s="9" t="s">
        <v>256</v>
      </c>
      <c r="D79" s="5" t="s">
        <v>1366</v>
      </c>
      <c r="E79" s="9" t="s">
        <v>257</v>
      </c>
      <c r="F79" s="9" t="s">
        <v>258</v>
      </c>
      <c r="G79" s="10">
        <v>2008</v>
      </c>
      <c r="H79" s="75"/>
      <c r="I79" s="75"/>
    </row>
    <row r="80" spans="1:9" ht="27" customHeight="1" x14ac:dyDescent="0.25">
      <c r="A80" s="4">
        <v>77</v>
      </c>
      <c r="B80" s="5" t="s">
        <v>259</v>
      </c>
      <c r="C80" s="5" t="s">
        <v>260</v>
      </c>
      <c r="D80" s="5" t="s">
        <v>24</v>
      </c>
      <c r="E80" s="5" t="s">
        <v>93</v>
      </c>
      <c r="F80" s="5" t="s">
        <v>261</v>
      </c>
      <c r="G80" s="6">
        <v>2009</v>
      </c>
      <c r="H80" s="75"/>
      <c r="I80" s="75"/>
    </row>
    <row r="81" spans="1:9" ht="27" customHeight="1" x14ac:dyDescent="0.25">
      <c r="A81" s="8">
        <v>78</v>
      </c>
      <c r="B81" s="9" t="s">
        <v>262</v>
      </c>
      <c r="C81" s="9" t="s">
        <v>263</v>
      </c>
      <c r="D81" s="9" t="s">
        <v>1366</v>
      </c>
      <c r="E81" s="9" t="s">
        <v>264</v>
      </c>
      <c r="F81" s="9" t="s">
        <v>265</v>
      </c>
      <c r="G81" s="10">
        <v>2013</v>
      </c>
      <c r="H81" s="75"/>
      <c r="I81" s="75"/>
    </row>
    <row r="82" spans="1:9" ht="27" customHeight="1" x14ac:dyDescent="0.25">
      <c r="A82" s="4">
        <v>79</v>
      </c>
      <c r="B82" s="5" t="s">
        <v>266</v>
      </c>
      <c r="C82" s="5" t="s">
        <v>267</v>
      </c>
      <c r="D82" s="9" t="s">
        <v>1366</v>
      </c>
      <c r="E82" s="5" t="s">
        <v>13</v>
      </c>
      <c r="F82" s="5" t="s">
        <v>268</v>
      </c>
      <c r="G82" s="6">
        <v>2016</v>
      </c>
      <c r="H82" s="75"/>
      <c r="I82" s="75"/>
    </row>
    <row r="83" spans="1:9" ht="27" customHeight="1" x14ac:dyDescent="0.25">
      <c r="A83" s="8">
        <v>80</v>
      </c>
      <c r="B83" s="9" t="s">
        <v>269</v>
      </c>
      <c r="C83" s="9" t="s">
        <v>270</v>
      </c>
      <c r="D83" s="9" t="s">
        <v>24</v>
      </c>
      <c r="E83" s="9" t="s">
        <v>247</v>
      </c>
      <c r="F83" s="9" t="s">
        <v>271</v>
      </c>
      <c r="G83" s="10">
        <v>2019</v>
      </c>
      <c r="H83" s="75"/>
      <c r="I83" s="75"/>
    </row>
    <row r="84" spans="1:9" ht="27" customHeight="1" x14ac:dyDescent="0.25">
      <c r="A84" s="4">
        <v>81</v>
      </c>
      <c r="B84" s="5" t="s">
        <v>272</v>
      </c>
      <c r="C84" s="5" t="s">
        <v>273</v>
      </c>
      <c r="D84" s="5" t="s">
        <v>24</v>
      </c>
      <c r="E84" s="5" t="s">
        <v>274</v>
      </c>
      <c r="F84" s="5" t="s">
        <v>275</v>
      </c>
      <c r="G84" s="6">
        <v>2015</v>
      </c>
      <c r="H84" s="75"/>
      <c r="I84" s="75"/>
    </row>
    <row r="85" spans="1:9" ht="27" customHeight="1" x14ac:dyDescent="0.25">
      <c r="A85" s="8">
        <v>82</v>
      </c>
      <c r="B85" s="9" t="s">
        <v>276</v>
      </c>
      <c r="C85" s="9" t="s">
        <v>277</v>
      </c>
      <c r="D85" s="5" t="s">
        <v>1366</v>
      </c>
      <c r="E85" s="9" t="s">
        <v>59</v>
      </c>
      <c r="F85" s="9" t="s">
        <v>278</v>
      </c>
      <c r="G85" s="10">
        <v>2021</v>
      </c>
      <c r="H85" s="75"/>
      <c r="I85" s="75"/>
    </row>
    <row r="86" spans="1:9" ht="27" customHeight="1" x14ac:dyDescent="0.25">
      <c r="A86" s="4">
        <v>83</v>
      </c>
      <c r="B86" s="5" t="s">
        <v>279</v>
      </c>
      <c r="C86" s="5" t="s">
        <v>280</v>
      </c>
      <c r="D86" s="9" t="s">
        <v>1366</v>
      </c>
      <c r="E86" s="5" t="s">
        <v>9</v>
      </c>
      <c r="F86" s="5" t="s">
        <v>281</v>
      </c>
      <c r="G86" s="6">
        <v>2018</v>
      </c>
      <c r="H86" s="75"/>
      <c r="I86" s="75"/>
    </row>
    <row r="87" spans="1:9" ht="27" customHeight="1" x14ac:dyDescent="0.25">
      <c r="A87" s="8">
        <v>84</v>
      </c>
      <c r="B87" s="9" t="s">
        <v>282</v>
      </c>
      <c r="C87" s="9" t="s">
        <v>283</v>
      </c>
      <c r="D87" s="5" t="s">
        <v>1366</v>
      </c>
      <c r="E87" s="9" t="s">
        <v>230</v>
      </c>
      <c r="F87" s="9" t="s">
        <v>284</v>
      </c>
      <c r="G87" s="10">
        <v>2021</v>
      </c>
      <c r="H87" s="75"/>
      <c r="I87" s="75"/>
    </row>
    <row r="88" spans="1:9" ht="27" customHeight="1" x14ac:dyDescent="0.25">
      <c r="A88" s="4">
        <v>85</v>
      </c>
      <c r="B88" s="5" t="s">
        <v>285</v>
      </c>
      <c r="C88" s="5" t="s">
        <v>286</v>
      </c>
      <c r="D88" s="9" t="s">
        <v>1366</v>
      </c>
      <c r="E88" s="5" t="s">
        <v>13</v>
      </c>
      <c r="F88" s="5" t="s">
        <v>287</v>
      </c>
      <c r="G88" s="6">
        <v>2016</v>
      </c>
      <c r="H88" s="75"/>
      <c r="I88" s="75"/>
    </row>
    <row r="89" spans="1:9" ht="27" customHeight="1" x14ac:dyDescent="0.25">
      <c r="A89" s="8">
        <v>86</v>
      </c>
      <c r="B89" s="9" t="s">
        <v>288</v>
      </c>
      <c r="C89" s="9" t="s">
        <v>289</v>
      </c>
      <c r="D89" s="9" t="s">
        <v>290</v>
      </c>
      <c r="E89" s="9" t="s">
        <v>291</v>
      </c>
      <c r="F89" s="9" t="s">
        <v>292</v>
      </c>
      <c r="G89" s="10">
        <v>2008</v>
      </c>
      <c r="H89" s="75"/>
      <c r="I89" s="75"/>
    </row>
    <row r="90" spans="1:9" ht="27" customHeight="1" x14ac:dyDescent="0.25">
      <c r="A90" s="4">
        <v>87</v>
      </c>
      <c r="B90" s="5" t="s">
        <v>293</v>
      </c>
      <c r="C90" s="5" t="s">
        <v>294</v>
      </c>
      <c r="D90" s="9" t="s">
        <v>1366</v>
      </c>
      <c r="E90" s="5" t="s">
        <v>9</v>
      </c>
      <c r="F90" s="5" t="s">
        <v>295</v>
      </c>
      <c r="G90" s="6">
        <v>2018</v>
      </c>
      <c r="H90" s="75"/>
      <c r="I90" s="75"/>
    </row>
    <row r="91" spans="1:9" ht="27" customHeight="1" x14ac:dyDescent="0.25">
      <c r="A91" s="8">
        <v>88</v>
      </c>
      <c r="B91" s="9" t="s">
        <v>296</v>
      </c>
      <c r="C91" s="9" t="s">
        <v>297</v>
      </c>
      <c r="D91" s="9" t="s">
        <v>66</v>
      </c>
      <c r="E91" s="9" t="s">
        <v>298</v>
      </c>
      <c r="F91" s="9" t="s">
        <v>299</v>
      </c>
      <c r="G91" s="10">
        <v>2017</v>
      </c>
      <c r="H91" s="75"/>
      <c r="I91" s="75"/>
    </row>
    <row r="92" spans="1:9" ht="27" customHeight="1" x14ac:dyDescent="0.25">
      <c r="A92" s="4">
        <v>89</v>
      </c>
      <c r="B92" s="5" t="s">
        <v>300</v>
      </c>
      <c r="C92" s="5" t="s">
        <v>301</v>
      </c>
      <c r="D92" s="9" t="s">
        <v>1366</v>
      </c>
      <c r="E92" s="5" t="s">
        <v>9</v>
      </c>
      <c r="F92" s="5" t="s">
        <v>302</v>
      </c>
      <c r="G92" s="6">
        <v>2010</v>
      </c>
      <c r="H92" s="75"/>
      <c r="I92" s="75"/>
    </row>
    <row r="93" spans="1:9" ht="27" customHeight="1" x14ac:dyDescent="0.25">
      <c r="A93" s="8">
        <v>90</v>
      </c>
      <c r="B93" s="9" t="s">
        <v>303</v>
      </c>
      <c r="C93" s="9" t="s">
        <v>304</v>
      </c>
      <c r="D93" s="9" t="s">
        <v>1366</v>
      </c>
      <c r="E93" s="9" t="s">
        <v>59</v>
      </c>
      <c r="F93" s="9" t="s">
        <v>305</v>
      </c>
      <c r="G93" s="10">
        <v>2020</v>
      </c>
      <c r="H93" s="75"/>
      <c r="I93" s="75"/>
    </row>
    <row r="94" spans="1:9" ht="27" customHeight="1" x14ac:dyDescent="0.25">
      <c r="A94" s="4">
        <v>91</v>
      </c>
      <c r="B94" s="5" t="s">
        <v>306</v>
      </c>
      <c r="C94" s="5" t="s">
        <v>307</v>
      </c>
      <c r="D94" s="9" t="s">
        <v>1366</v>
      </c>
      <c r="E94" s="5" t="s">
        <v>9</v>
      </c>
      <c r="F94" s="5" t="s">
        <v>308</v>
      </c>
      <c r="G94" s="6">
        <v>2010</v>
      </c>
      <c r="H94" s="75"/>
      <c r="I94" s="75"/>
    </row>
    <row r="95" spans="1:9" ht="27" customHeight="1" x14ac:dyDescent="0.25">
      <c r="A95" s="8">
        <v>92</v>
      </c>
      <c r="B95" s="9" t="s">
        <v>309</v>
      </c>
      <c r="C95" s="9" t="s">
        <v>310</v>
      </c>
      <c r="D95" s="9" t="s">
        <v>1366</v>
      </c>
      <c r="E95" s="9" t="s">
        <v>59</v>
      </c>
      <c r="F95" s="9" t="s">
        <v>311</v>
      </c>
      <c r="G95" s="10">
        <v>2021</v>
      </c>
      <c r="H95" s="75"/>
      <c r="I95" s="75"/>
    </row>
    <row r="96" spans="1:9" ht="27" customHeight="1" x14ac:dyDescent="0.25">
      <c r="A96" s="4">
        <v>93</v>
      </c>
      <c r="B96" s="5" t="s">
        <v>312</v>
      </c>
      <c r="C96" s="5" t="s">
        <v>313</v>
      </c>
      <c r="D96" s="9" t="s">
        <v>1366</v>
      </c>
      <c r="E96" s="5" t="s">
        <v>29</v>
      </c>
      <c r="F96" s="5" t="s">
        <v>314</v>
      </c>
      <c r="G96" s="6">
        <v>2010</v>
      </c>
      <c r="H96" s="75"/>
      <c r="I96" s="75"/>
    </row>
    <row r="97" spans="1:9" ht="27" customHeight="1" x14ac:dyDescent="0.25">
      <c r="A97" s="8">
        <v>94</v>
      </c>
      <c r="B97" s="9" t="s">
        <v>315</v>
      </c>
      <c r="C97" s="9" t="s">
        <v>316</v>
      </c>
      <c r="D97" s="9" t="s">
        <v>24</v>
      </c>
      <c r="E97" s="9" t="s">
        <v>317</v>
      </c>
      <c r="F97" s="9" t="s">
        <v>318</v>
      </c>
      <c r="G97" s="10">
        <v>2023</v>
      </c>
      <c r="H97" s="75"/>
      <c r="I97" s="75"/>
    </row>
    <row r="98" spans="1:9" ht="27" customHeight="1" x14ac:dyDescent="0.25">
      <c r="A98" s="4">
        <v>95</v>
      </c>
      <c r="B98" s="5" t="s">
        <v>319</v>
      </c>
      <c r="C98" s="5" t="s">
        <v>320</v>
      </c>
      <c r="D98" s="5" t="s">
        <v>24</v>
      </c>
      <c r="E98" s="5" t="s">
        <v>321</v>
      </c>
      <c r="F98" s="5" t="s">
        <v>322</v>
      </c>
      <c r="G98" s="6">
        <v>2011</v>
      </c>
      <c r="H98" s="75"/>
      <c r="I98" s="75"/>
    </row>
    <row r="99" spans="1:9" ht="27" customHeight="1" x14ac:dyDescent="0.25">
      <c r="A99" s="8">
        <v>96</v>
      </c>
      <c r="B99" s="9" t="s">
        <v>323</v>
      </c>
      <c r="C99" s="9" t="s">
        <v>324</v>
      </c>
      <c r="D99" s="9" t="s">
        <v>24</v>
      </c>
      <c r="E99" s="9" t="s">
        <v>247</v>
      </c>
      <c r="F99" s="9" t="s">
        <v>325</v>
      </c>
      <c r="G99" s="10">
        <v>2019</v>
      </c>
      <c r="H99" s="75"/>
      <c r="I99" s="75"/>
    </row>
    <row r="100" spans="1:9" ht="27" customHeight="1" x14ac:dyDescent="0.25">
      <c r="A100" s="4">
        <v>97</v>
      </c>
      <c r="B100" s="5" t="s">
        <v>326</v>
      </c>
      <c r="C100" s="5" t="s">
        <v>327</v>
      </c>
      <c r="D100" s="9" t="s">
        <v>1366</v>
      </c>
      <c r="E100" s="5" t="s">
        <v>29</v>
      </c>
      <c r="F100" s="5" t="s">
        <v>328</v>
      </c>
      <c r="G100" s="6">
        <v>2010</v>
      </c>
      <c r="H100" s="75"/>
      <c r="I100" s="75"/>
    </row>
    <row r="101" spans="1:9" ht="27" customHeight="1" x14ac:dyDescent="0.25">
      <c r="A101" s="8">
        <v>98</v>
      </c>
      <c r="B101" s="5" t="s">
        <v>329</v>
      </c>
      <c r="C101" s="5" t="s">
        <v>330</v>
      </c>
      <c r="D101" s="9" t="s">
        <v>1366</v>
      </c>
      <c r="E101" s="5" t="s">
        <v>59</v>
      </c>
      <c r="F101" s="5" t="s">
        <v>331</v>
      </c>
      <c r="G101" s="6">
        <v>2021</v>
      </c>
      <c r="H101" s="75"/>
      <c r="I101" s="75"/>
    </row>
    <row r="102" spans="1:9" ht="27" customHeight="1" x14ac:dyDescent="0.25">
      <c r="A102" s="4">
        <v>99</v>
      </c>
      <c r="B102" s="9" t="s">
        <v>332</v>
      </c>
      <c r="C102" s="9" t="s">
        <v>333</v>
      </c>
      <c r="D102" s="9" t="s">
        <v>1366</v>
      </c>
      <c r="E102" s="9" t="s">
        <v>9</v>
      </c>
      <c r="F102" s="9" t="s">
        <v>334</v>
      </c>
      <c r="G102" s="10">
        <v>2010</v>
      </c>
      <c r="H102" s="75"/>
      <c r="I102" s="75"/>
    </row>
    <row r="103" spans="1:9" ht="27" customHeight="1" x14ac:dyDescent="0.25">
      <c r="A103" s="8">
        <v>100</v>
      </c>
      <c r="B103" s="5" t="s">
        <v>335</v>
      </c>
      <c r="C103" s="5" t="s">
        <v>336</v>
      </c>
      <c r="D103" s="9" t="s">
        <v>1366</v>
      </c>
      <c r="E103" s="5" t="s">
        <v>9</v>
      </c>
      <c r="F103" s="5" t="s">
        <v>337</v>
      </c>
      <c r="G103" s="6">
        <v>2010</v>
      </c>
      <c r="H103" s="75"/>
      <c r="I103" s="75"/>
    </row>
    <row r="104" spans="1:9" ht="27" customHeight="1" x14ac:dyDescent="0.25">
      <c r="A104" s="4">
        <v>101</v>
      </c>
      <c r="B104" s="9" t="s">
        <v>338</v>
      </c>
      <c r="C104" s="9" t="s">
        <v>339</v>
      </c>
      <c r="D104" s="9" t="s">
        <v>1366</v>
      </c>
      <c r="E104" s="9" t="s">
        <v>59</v>
      </c>
      <c r="F104" s="9" t="s">
        <v>340</v>
      </c>
      <c r="G104" s="10">
        <v>2021</v>
      </c>
      <c r="H104" s="75"/>
      <c r="I104" s="75"/>
    </row>
    <row r="105" spans="1:9" ht="27" customHeight="1" x14ac:dyDescent="0.25">
      <c r="A105" s="8">
        <v>102</v>
      </c>
      <c r="B105" s="5" t="s">
        <v>341</v>
      </c>
      <c r="C105" s="5" t="s">
        <v>342</v>
      </c>
      <c r="D105" s="9" t="s">
        <v>1366</v>
      </c>
      <c r="E105" s="5" t="s">
        <v>13</v>
      </c>
      <c r="F105" s="5" t="s">
        <v>343</v>
      </c>
      <c r="G105" s="6">
        <v>2016</v>
      </c>
      <c r="H105" s="75"/>
      <c r="I105" s="75"/>
    </row>
    <row r="106" spans="1:9" ht="27" customHeight="1" x14ac:dyDescent="0.25">
      <c r="A106" s="4">
        <v>103</v>
      </c>
      <c r="B106" s="9" t="s">
        <v>344</v>
      </c>
      <c r="C106" s="9" t="s">
        <v>345</v>
      </c>
      <c r="D106" s="9" t="s">
        <v>1366</v>
      </c>
      <c r="E106" s="9" t="s">
        <v>9</v>
      </c>
      <c r="F106" s="9" t="s">
        <v>346</v>
      </c>
      <c r="G106" s="10">
        <v>2018</v>
      </c>
      <c r="H106" s="75"/>
      <c r="I106" s="75"/>
    </row>
    <row r="107" spans="1:9" ht="27" customHeight="1" x14ac:dyDescent="0.25">
      <c r="A107" s="8">
        <v>104</v>
      </c>
      <c r="B107" s="5" t="s">
        <v>347</v>
      </c>
      <c r="C107" s="5" t="s">
        <v>348</v>
      </c>
      <c r="D107" s="9" t="s">
        <v>1366</v>
      </c>
      <c r="E107" s="5" t="s">
        <v>59</v>
      </c>
      <c r="F107" s="5" t="s">
        <v>349</v>
      </c>
      <c r="G107" s="6">
        <v>2021</v>
      </c>
      <c r="H107" s="75"/>
      <c r="I107" s="75"/>
    </row>
    <row r="108" spans="1:9" ht="27" customHeight="1" x14ac:dyDescent="0.25">
      <c r="A108" s="4">
        <v>105</v>
      </c>
      <c r="B108" s="9" t="s">
        <v>350</v>
      </c>
      <c r="C108" s="9" t="s">
        <v>351</v>
      </c>
      <c r="D108" s="9" t="s">
        <v>1366</v>
      </c>
      <c r="E108" s="9" t="s">
        <v>13</v>
      </c>
      <c r="F108" s="9" t="s">
        <v>352</v>
      </c>
      <c r="G108" s="10">
        <v>2016</v>
      </c>
      <c r="H108" s="75"/>
      <c r="I108" s="75"/>
    </row>
    <row r="109" spans="1:9" ht="27" customHeight="1" x14ac:dyDescent="0.25">
      <c r="A109" s="8">
        <v>106</v>
      </c>
      <c r="B109" s="9" t="s">
        <v>353</v>
      </c>
      <c r="C109" s="9" t="s">
        <v>354</v>
      </c>
      <c r="D109" s="9" t="s">
        <v>1366</v>
      </c>
      <c r="E109" s="9" t="s">
        <v>9</v>
      </c>
      <c r="F109" s="9" t="s">
        <v>355</v>
      </c>
      <c r="G109" s="10">
        <v>2013</v>
      </c>
      <c r="H109" s="75"/>
      <c r="I109" s="75"/>
    </row>
    <row r="110" spans="1:9" ht="27" customHeight="1" x14ac:dyDescent="0.25">
      <c r="A110" s="4">
        <v>107</v>
      </c>
      <c r="B110" s="5" t="s">
        <v>356</v>
      </c>
      <c r="C110" s="5" t="s">
        <v>357</v>
      </c>
      <c r="D110" s="9" t="s">
        <v>1366</v>
      </c>
      <c r="E110" s="5" t="s">
        <v>13</v>
      </c>
      <c r="F110" s="5" t="s">
        <v>358</v>
      </c>
      <c r="G110" s="6">
        <v>2018</v>
      </c>
      <c r="H110" s="75"/>
      <c r="I110" s="75"/>
    </row>
    <row r="111" spans="1:9" ht="27" customHeight="1" x14ac:dyDescent="0.25">
      <c r="A111" s="8">
        <v>108</v>
      </c>
      <c r="B111" s="5" t="s">
        <v>359</v>
      </c>
      <c r="C111" s="5" t="s">
        <v>360</v>
      </c>
      <c r="D111" s="5" t="s">
        <v>24</v>
      </c>
      <c r="E111" s="5" t="s">
        <v>93</v>
      </c>
      <c r="F111" s="5" t="s">
        <v>361</v>
      </c>
      <c r="G111" s="6">
        <v>2018</v>
      </c>
      <c r="H111" s="75"/>
      <c r="I111" s="75"/>
    </row>
    <row r="112" spans="1:9" ht="27" customHeight="1" x14ac:dyDescent="0.25">
      <c r="A112" s="4">
        <v>109</v>
      </c>
      <c r="B112" s="9" t="s">
        <v>362</v>
      </c>
      <c r="C112" s="9" t="s">
        <v>363</v>
      </c>
      <c r="D112" s="9" t="s">
        <v>1366</v>
      </c>
      <c r="E112" s="9" t="s">
        <v>13</v>
      </c>
      <c r="F112" s="9" t="s">
        <v>364</v>
      </c>
      <c r="G112" s="10">
        <v>2008</v>
      </c>
      <c r="H112" s="75"/>
      <c r="I112" s="75"/>
    </row>
    <row r="113" spans="1:9" ht="27" customHeight="1" x14ac:dyDescent="0.25">
      <c r="A113" s="8">
        <v>110</v>
      </c>
      <c r="B113" s="5" t="s">
        <v>365</v>
      </c>
      <c r="C113" s="5" t="s">
        <v>366</v>
      </c>
      <c r="D113" s="9" t="s">
        <v>1366</v>
      </c>
      <c r="E113" s="5" t="s">
        <v>264</v>
      </c>
      <c r="F113" s="5" t="s">
        <v>367</v>
      </c>
      <c r="G113" s="6">
        <v>2013</v>
      </c>
      <c r="H113" s="75"/>
      <c r="I113" s="75"/>
    </row>
    <row r="114" spans="1:9" ht="27" customHeight="1" x14ac:dyDescent="0.25">
      <c r="A114" s="4">
        <v>111</v>
      </c>
      <c r="B114" s="9" t="s">
        <v>368</v>
      </c>
      <c r="C114" s="9" t="s">
        <v>369</v>
      </c>
      <c r="D114" s="9" t="s">
        <v>1366</v>
      </c>
      <c r="E114" s="9" t="s">
        <v>9</v>
      </c>
      <c r="F114" s="9" t="s">
        <v>370</v>
      </c>
      <c r="G114" s="10">
        <v>2018</v>
      </c>
      <c r="H114" s="75"/>
      <c r="I114" s="75"/>
    </row>
    <row r="115" spans="1:9" ht="27" customHeight="1" x14ac:dyDescent="0.25">
      <c r="A115" s="8">
        <v>112</v>
      </c>
      <c r="B115" s="5" t="s">
        <v>371</v>
      </c>
      <c r="C115" s="5" t="s">
        <v>372</v>
      </c>
      <c r="D115" s="9" t="s">
        <v>1366</v>
      </c>
      <c r="E115" s="5" t="s">
        <v>13</v>
      </c>
      <c r="F115" s="5" t="s">
        <v>373</v>
      </c>
      <c r="G115" s="6">
        <v>2008</v>
      </c>
      <c r="H115" s="75"/>
      <c r="I115" s="75"/>
    </row>
    <row r="116" spans="1:9" ht="27" customHeight="1" x14ac:dyDescent="0.25">
      <c r="A116" s="4">
        <v>113</v>
      </c>
      <c r="B116" s="9" t="s">
        <v>374</v>
      </c>
      <c r="C116" s="9" t="s">
        <v>375</v>
      </c>
      <c r="D116" s="9" t="s">
        <v>1366</v>
      </c>
      <c r="E116" s="9" t="s">
        <v>13</v>
      </c>
      <c r="F116" s="9" t="s">
        <v>376</v>
      </c>
      <c r="G116" s="10">
        <v>2010</v>
      </c>
      <c r="H116" s="75"/>
      <c r="I116" s="75"/>
    </row>
    <row r="117" spans="1:9" ht="27" customHeight="1" x14ac:dyDescent="0.25">
      <c r="A117" s="8">
        <v>114</v>
      </c>
      <c r="B117" s="5" t="s">
        <v>377</v>
      </c>
      <c r="C117" s="5" t="s">
        <v>378</v>
      </c>
      <c r="D117" s="9" t="s">
        <v>1366</v>
      </c>
      <c r="E117" s="5" t="s">
        <v>13</v>
      </c>
      <c r="F117" s="5" t="s">
        <v>379</v>
      </c>
      <c r="G117" s="6">
        <v>2018</v>
      </c>
      <c r="H117" s="75"/>
      <c r="I117" s="75"/>
    </row>
    <row r="118" spans="1:9" ht="27" customHeight="1" x14ac:dyDescent="0.25">
      <c r="A118" s="4">
        <v>115</v>
      </c>
      <c r="B118" s="9" t="s">
        <v>380</v>
      </c>
      <c r="C118" s="9" t="s">
        <v>381</v>
      </c>
      <c r="D118" s="9" t="s">
        <v>24</v>
      </c>
      <c r="E118" s="9" t="s">
        <v>382</v>
      </c>
      <c r="F118" s="9" t="s">
        <v>383</v>
      </c>
      <c r="G118" s="10">
        <v>2008</v>
      </c>
      <c r="H118" s="75" t="s">
        <v>1385</v>
      </c>
      <c r="I118" s="75"/>
    </row>
    <row r="119" spans="1:9" ht="27" customHeight="1" x14ac:dyDescent="0.25">
      <c r="A119" s="8">
        <v>116</v>
      </c>
      <c r="B119" s="5" t="s">
        <v>384</v>
      </c>
      <c r="C119" s="5" t="s">
        <v>385</v>
      </c>
      <c r="D119" s="9" t="s">
        <v>1366</v>
      </c>
      <c r="E119" s="5" t="s">
        <v>9</v>
      </c>
      <c r="F119" s="5" t="s">
        <v>386</v>
      </c>
      <c r="G119" s="6">
        <v>2010</v>
      </c>
      <c r="H119" s="75" t="s">
        <v>1385</v>
      </c>
      <c r="I119" s="75"/>
    </row>
    <row r="120" spans="1:9" ht="27" customHeight="1" x14ac:dyDescent="0.25">
      <c r="A120" s="4">
        <v>117</v>
      </c>
      <c r="B120" s="9" t="s">
        <v>387</v>
      </c>
      <c r="C120" s="9" t="s">
        <v>388</v>
      </c>
      <c r="D120" s="9" t="s">
        <v>1366</v>
      </c>
      <c r="E120" s="9" t="s">
        <v>9</v>
      </c>
      <c r="F120" s="9" t="s">
        <v>389</v>
      </c>
      <c r="G120" s="10">
        <v>2018</v>
      </c>
      <c r="H120" s="75" t="s">
        <v>1385</v>
      </c>
      <c r="I120" s="75"/>
    </row>
    <row r="121" spans="1:9" ht="27" customHeight="1" x14ac:dyDescent="0.25">
      <c r="A121" s="8">
        <v>118</v>
      </c>
      <c r="B121" s="5" t="s">
        <v>390</v>
      </c>
      <c r="C121" s="5" t="s">
        <v>391</v>
      </c>
      <c r="D121" s="9" t="s">
        <v>1366</v>
      </c>
      <c r="E121" s="5" t="s">
        <v>13</v>
      </c>
      <c r="F121" s="5" t="s">
        <v>392</v>
      </c>
      <c r="G121" s="6">
        <v>2008</v>
      </c>
      <c r="H121" s="75" t="s">
        <v>1385</v>
      </c>
      <c r="I121" s="75"/>
    </row>
    <row r="122" spans="1:9" ht="27" customHeight="1" x14ac:dyDescent="0.25">
      <c r="A122" s="4">
        <v>119</v>
      </c>
      <c r="B122" s="5" t="s">
        <v>393</v>
      </c>
      <c r="C122" s="5" t="s">
        <v>394</v>
      </c>
      <c r="D122" s="9" t="s">
        <v>1366</v>
      </c>
      <c r="E122" s="5" t="s">
        <v>13</v>
      </c>
      <c r="F122" s="5" t="s">
        <v>395</v>
      </c>
      <c r="G122" s="6">
        <v>2016</v>
      </c>
      <c r="H122" s="75" t="s">
        <v>1385</v>
      </c>
      <c r="I122" s="75"/>
    </row>
    <row r="123" spans="1:9" ht="27" customHeight="1" x14ac:dyDescent="0.25">
      <c r="A123" s="8">
        <v>120</v>
      </c>
      <c r="B123" s="9" t="s">
        <v>396</v>
      </c>
      <c r="C123" s="9" t="s">
        <v>397</v>
      </c>
      <c r="D123" s="9" t="s">
        <v>1366</v>
      </c>
      <c r="E123" s="9" t="s">
        <v>29</v>
      </c>
      <c r="F123" s="9" t="s">
        <v>398</v>
      </c>
      <c r="G123" s="10">
        <v>2010</v>
      </c>
      <c r="H123" s="75" t="s">
        <v>1385</v>
      </c>
      <c r="I123" s="75"/>
    </row>
    <row r="124" spans="1:9" ht="27" customHeight="1" x14ac:dyDescent="0.25">
      <c r="A124" s="4">
        <v>121</v>
      </c>
      <c r="B124" s="5" t="s">
        <v>399</v>
      </c>
      <c r="C124" s="5" t="s">
        <v>400</v>
      </c>
      <c r="D124" s="9" t="s">
        <v>1366</v>
      </c>
      <c r="E124" s="5" t="s">
        <v>13</v>
      </c>
      <c r="F124" s="5" t="s">
        <v>401</v>
      </c>
      <c r="G124" s="6">
        <v>2016</v>
      </c>
      <c r="H124" s="75" t="s">
        <v>1385</v>
      </c>
      <c r="I124" s="75"/>
    </row>
    <row r="125" spans="1:9" ht="27" customHeight="1" x14ac:dyDescent="0.25">
      <c r="A125" s="8">
        <v>122</v>
      </c>
      <c r="B125" s="9" t="s">
        <v>402</v>
      </c>
      <c r="C125" s="9" t="s">
        <v>403</v>
      </c>
      <c r="D125" s="9" t="s">
        <v>1366</v>
      </c>
      <c r="E125" s="9" t="s">
        <v>9</v>
      </c>
      <c r="F125" s="9" t="s">
        <v>404</v>
      </c>
      <c r="G125" s="10">
        <v>2010</v>
      </c>
      <c r="H125" s="75" t="s">
        <v>1385</v>
      </c>
      <c r="I125" s="75"/>
    </row>
    <row r="126" spans="1:9" ht="27" customHeight="1" x14ac:dyDescent="0.25">
      <c r="A126" s="4">
        <v>123</v>
      </c>
      <c r="B126" s="5" t="s">
        <v>405</v>
      </c>
      <c r="C126" s="5" t="s">
        <v>406</v>
      </c>
      <c r="D126" s="9" t="s">
        <v>1366</v>
      </c>
      <c r="E126" s="5" t="s">
        <v>20</v>
      </c>
      <c r="F126" s="5" t="s">
        <v>407</v>
      </c>
      <c r="G126" s="6">
        <v>2023</v>
      </c>
      <c r="H126" s="75" t="s">
        <v>1385</v>
      </c>
      <c r="I126" s="75"/>
    </row>
    <row r="127" spans="1:9" ht="27" customHeight="1" x14ac:dyDescent="0.25">
      <c r="A127" s="8">
        <v>124</v>
      </c>
      <c r="B127" s="9" t="s">
        <v>408</v>
      </c>
      <c r="C127" s="9" t="s">
        <v>409</v>
      </c>
      <c r="D127" s="9" t="s">
        <v>1366</v>
      </c>
      <c r="E127" s="9" t="s">
        <v>9</v>
      </c>
      <c r="F127" s="9" t="s">
        <v>410</v>
      </c>
      <c r="G127" s="10">
        <v>2013</v>
      </c>
      <c r="H127" s="75" t="s">
        <v>1385</v>
      </c>
      <c r="I127" s="75"/>
    </row>
    <row r="128" spans="1:9" ht="27" customHeight="1" x14ac:dyDescent="0.25">
      <c r="A128" s="4">
        <v>125</v>
      </c>
      <c r="B128" s="5" t="s">
        <v>411</v>
      </c>
      <c r="C128" s="5" t="s">
        <v>412</v>
      </c>
      <c r="D128" s="5" t="s">
        <v>54</v>
      </c>
      <c r="E128" s="5" t="s">
        <v>93</v>
      </c>
      <c r="F128" s="5" t="s">
        <v>413</v>
      </c>
      <c r="G128" s="6">
        <v>2017</v>
      </c>
      <c r="H128" s="75" t="s">
        <v>1385</v>
      </c>
      <c r="I128" s="75"/>
    </row>
    <row r="129" spans="1:9" ht="27" customHeight="1" x14ac:dyDescent="0.25">
      <c r="A129" s="8">
        <v>126</v>
      </c>
      <c r="B129" s="9" t="s">
        <v>414</v>
      </c>
      <c r="C129" s="9" t="s">
        <v>415</v>
      </c>
      <c r="D129" s="9" t="s">
        <v>1366</v>
      </c>
      <c r="E129" s="9" t="s">
        <v>230</v>
      </c>
      <c r="F129" s="9" t="s">
        <v>416</v>
      </c>
      <c r="G129" s="10">
        <v>2021</v>
      </c>
      <c r="H129" s="75" t="s">
        <v>1385</v>
      </c>
      <c r="I129" s="75"/>
    </row>
    <row r="130" spans="1:9" ht="27" customHeight="1" x14ac:dyDescent="0.25">
      <c r="A130" s="4">
        <v>127</v>
      </c>
      <c r="B130" s="5" t="s">
        <v>417</v>
      </c>
      <c r="C130" s="5" t="s">
        <v>418</v>
      </c>
      <c r="D130" s="9" t="s">
        <v>1366</v>
      </c>
      <c r="E130" s="5" t="s">
        <v>13</v>
      </c>
      <c r="F130" s="5" t="s">
        <v>419</v>
      </c>
      <c r="G130" s="6">
        <v>2010</v>
      </c>
      <c r="H130" s="75" t="s">
        <v>1385</v>
      </c>
      <c r="I130" s="75"/>
    </row>
    <row r="131" spans="1:9" ht="27" customHeight="1" x14ac:dyDescent="0.25">
      <c r="A131" s="8">
        <v>128</v>
      </c>
      <c r="B131" s="9" t="s">
        <v>420</v>
      </c>
      <c r="C131" s="9" t="s">
        <v>421</v>
      </c>
      <c r="D131" s="9" t="s">
        <v>1366</v>
      </c>
      <c r="E131" s="9" t="s">
        <v>9</v>
      </c>
      <c r="F131" s="9" t="s">
        <v>422</v>
      </c>
      <c r="G131" s="10">
        <v>2013</v>
      </c>
      <c r="H131" s="75" t="s">
        <v>1385</v>
      </c>
      <c r="I131" s="75"/>
    </row>
    <row r="132" spans="1:9" ht="27" customHeight="1" x14ac:dyDescent="0.25">
      <c r="A132" s="4">
        <v>129</v>
      </c>
      <c r="B132" s="5" t="s">
        <v>423</v>
      </c>
      <c r="C132" s="5" t="s">
        <v>424</v>
      </c>
      <c r="D132" s="9" t="s">
        <v>1366</v>
      </c>
      <c r="E132" s="5" t="s">
        <v>9</v>
      </c>
      <c r="F132" s="5" t="s">
        <v>425</v>
      </c>
      <c r="G132" s="6">
        <v>2010</v>
      </c>
      <c r="H132" s="75" t="s">
        <v>1385</v>
      </c>
      <c r="I132" s="75"/>
    </row>
    <row r="133" spans="1:9" ht="27" customHeight="1" x14ac:dyDescent="0.25">
      <c r="A133" s="8">
        <v>130</v>
      </c>
      <c r="B133" s="9" t="s">
        <v>426</v>
      </c>
      <c r="C133" s="9" t="s">
        <v>427</v>
      </c>
      <c r="D133" s="9" t="s">
        <v>290</v>
      </c>
      <c r="E133" s="9" t="s">
        <v>291</v>
      </c>
      <c r="F133" s="9" t="s">
        <v>428</v>
      </c>
      <c r="G133" s="10">
        <v>2008</v>
      </c>
      <c r="H133" s="75" t="s">
        <v>1385</v>
      </c>
      <c r="I133" s="75"/>
    </row>
    <row r="134" spans="1:9" ht="27" customHeight="1" x14ac:dyDescent="0.25">
      <c r="A134" s="4">
        <v>131</v>
      </c>
      <c r="B134" s="5" t="s">
        <v>429</v>
      </c>
      <c r="C134" s="5" t="s">
        <v>430</v>
      </c>
      <c r="D134" s="9" t="s">
        <v>1366</v>
      </c>
      <c r="E134" s="5" t="s">
        <v>230</v>
      </c>
      <c r="F134" s="5" t="s">
        <v>431</v>
      </c>
      <c r="G134" s="6">
        <v>2019</v>
      </c>
      <c r="H134" s="75" t="s">
        <v>1385</v>
      </c>
      <c r="I134" s="75"/>
    </row>
    <row r="135" spans="1:9" ht="27" customHeight="1" x14ac:dyDescent="0.25">
      <c r="A135" s="8">
        <v>132</v>
      </c>
      <c r="B135" s="9" t="s">
        <v>432</v>
      </c>
      <c r="C135" s="9" t="s">
        <v>433</v>
      </c>
      <c r="D135" s="9" t="s">
        <v>1366</v>
      </c>
      <c r="E135" s="9" t="s">
        <v>9</v>
      </c>
      <c r="F135" s="9" t="s">
        <v>434</v>
      </c>
      <c r="G135" s="10">
        <v>2010</v>
      </c>
      <c r="H135" s="75" t="s">
        <v>1385</v>
      </c>
      <c r="I135" s="75"/>
    </row>
    <row r="136" spans="1:9" ht="27" customHeight="1" x14ac:dyDescent="0.25">
      <c r="A136" s="4">
        <v>133</v>
      </c>
      <c r="B136" s="5" t="s">
        <v>435</v>
      </c>
      <c r="C136" s="5" t="s">
        <v>436</v>
      </c>
      <c r="D136" s="9" t="s">
        <v>1366</v>
      </c>
      <c r="E136" s="5" t="s">
        <v>13</v>
      </c>
      <c r="F136" s="5" t="s">
        <v>437</v>
      </c>
      <c r="G136" s="6">
        <v>2016</v>
      </c>
      <c r="H136" s="75" t="s">
        <v>1385</v>
      </c>
      <c r="I136" s="75"/>
    </row>
    <row r="137" spans="1:9" ht="27" customHeight="1" x14ac:dyDescent="0.25">
      <c r="A137" s="8">
        <v>134</v>
      </c>
      <c r="B137" s="9" t="s">
        <v>438</v>
      </c>
      <c r="C137" s="9" t="s">
        <v>439</v>
      </c>
      <c r="D137" s="9" t="s">
        <v>1366</v>
      </c>
      <c r="E137" s="9" t="s">
        <v>127</v>
      </c>
      <c r="F137" s="9" t="s">
        <v>440</v>
      </c>
      <c r="G137" s="10">
        <v>2010</v>
      </c>
      <c r="H137" s="75" t="s">
        <v>1385</v>
      </c>
      <c r="I137" s="75"/>
    </row>
    <row r="138" spans="1:9" ht="27" customHeight="1" x14ac:dyDescent="0.25">
      <c r="A138" s="4">
        <v>135</v>
      </c>
      <c r="B138" s="5" t="s">
        <v>441</v>
      </c>
      <c r="C138" s="5" t="s">
        <v>442</v>
      </c>
      <c r="D138" s="5" t="s">
        <v>24</v>
      </c>
      <c r="E138" s="5" t="s">
        <v>443</v>
      </c>
      <c r="F138" s="5" t="s">
        <v>444</v>
      </c>
      <c r="G138" s="6">
        <v>2008</v>
      </c>
      <c r="H138" s="75" t="s">
        <v>1385</v>
      </c>
      <c r="I138" s="75"/>
    </row>
    <row r="139" spans="1:9" ht="27" customHeight="1" x14ac:dyDescent="0.25">
      <c r="A139" s="8">
        <v>136</v>
      </c>
      <c r="B139" s="9" t="s">
        <v>445</v>
      </c>
      <c r="C139" s="9" t="s">
        <v>446</v>
      </c>
      <c r="D139" s="9" t="s">
        <v>1366</v>
      </c>
      <c r="E139" s="9" t="s">
        <v>13</v>
      </c>
      <c r="F139" s="9" t="s">
        <v>447</v>
      </c>
      <c r="G139" s="10">
        <v>2016</v>
      </c>
      <c r="H139" s="75" t="s">
        <v>1385</v>
      </c>
      <c r="I139" s="75"/>
    </row>
    <row r="140" spans="1:9" ht="27" customHeight="1" x14ac:dyDescent="0.25">
      <c r="A140" s="4">
        <v>137</v>
      </c>
      <c r="B140" s="5" t="s">
        <v>448</v>
      </c>
      <c r="C140" s="5" t="s">
        <v>449</v>
      </c>
      <c r="D140" s="9" t="s">
        <v>1366</v>
      </c>
      <c r="E140" s="5" t="s">
        <v>29</v>
      </c>
      <c r="F140" s="5" t="s">
        <v>450</v>
      </c>
      <c r="G140" s="6">
        <v>2010</v>
      </c>
      <c r="H140" s="75" t="s">
        <v>1385</v>
      </c>
      <c r="I140" s="75"/>
    </row>
    <row r="141" spans="1:9" ht="27" customHeight="1" x14ac:dyDescent="0.25">
      <c r="A141" s="8">
        <v>138</v>
      </c>
      <c r="B141" s="9" t="s">
        <v>451</v>
      </c>
      <c r="C141" s="9" t="s">
        <v>452</v>
      </c>
      <c r="D141" s="9" t="s">
        <v>1366</v>
      </c>
      <c r="E141" s="9" t="s">
        <v>13</v>
      </c>
      <c r="F141" s="9" t="s">
        <v>453</v>
      </c>
      <c r="G141" s="10">
        <v>2016</v>
      </c>
      <c r="H141" s="75" t="s">
        <v>1385</v>
      </c>
      <c r="I141" s="75"/>
    </row>
    <row r="142" spans="1:9" ht="27" customHeight="1" x14ac:dyDescent="0.25">
      <c r="A142" s="4">
        <v>139</v>
      </c>
      <c r="B142" s="5" t="s">
        <v>454</v>
      </c>
      <c r="C142" s="5" t="s">
        <v>455</v>
      </c>
      <c r="D142" s="5" t="s">
        <v>24</v>
      </c>
      <c r="E142" s="5" t="s">
        <v>456</v>
      </c>
      <c r="F142" s="5" t="s">
        <v>457</v>
      </c>
      <c r="G142" s="6">
        <v>2008</v>
      </c>
      <c r="H142" s="75" t="s">
        <v>1385</v>
      </c>
      <c r="I142" s="75"/>
    </row>
    <row r="143" spans="1:9" ht="27" customHeight="1" x14ac:dyDescent="0.25">
      <c r="A143" s="8">
        <v>140</v>
      </c>
      <c r="B143" s="5" t="s">
        <v>458</v>
      </c>
      <c r="C143" s="5" t="s">
        <v>459</v>
      </c>
      <c r="D143" s="9" t="s">
        <v>1366</v>
      </c>
      <c r="E143" s="5" t="s">
        <v>9</v>
      </c>
      <c r="F143" s="5" t="s">
        <v>460</v>
      </c>
      <c r="G143" s="6">
        <v>2010</v>
      </c>
      <c r="H143" s="75" t="s">
        <v>1385</v>
      </c>
      <c r="I143" s="75"/>
    </row>
    <row r="144" spans="1:9" ht="27" customHeight="1" x14ac:dyDescent="0.25">
      <c r="A144" s="4">
        <v>141</v>
      </c>
      <c r="B144" s="9" t="s">
        <v>461</v>
      </c>
      <c r="C144" s="9" t="s">
        <v>462</v>
      </c>
      <c r="D144" s="9" t="s">
        <v>1366</v>
      </c>
      <c r="E144" s="9" t="s">
        <v>13</v>
      </c>
      <c r="F144" s="9" t="s">
        <v>463</v>
      </c>
      <c r="G144" s="10">
        <v>2008</v>
      </c>
      <c r="H144" s="75" t="s">
        <v>1385</v>
      </c>
      <c r="I144" s="75"/>
    </row>
    <row r="145" spans="1:9" ht="27" customHeight="1" x14ac:dyDescent="0.25">
      <c r="A145" s="8">
        <v>142</v>
      </c>
      <c r="B145" s="5" t="s">
        <v>464</v>
      </c>
      <c r="C145" s="5" t="s">
        <v>465</v>
      </c>
      <c r="D145" s="9" t="s">
        <v>1366</v>
      </c>
      <c r="E145" s="5" t="s">
        <v>9</v>
      </c>
      <c r="F145" s="5" t="s">
        <v>466</v>
      </c>
      <c r="G145" s="6">
        <v>2010</v>
      </c>
      <c r="H145" s="75" t="s">
        <v>1385</v>
      </c>
      <c r="I145" s="75"/>
    </row>
    <row r="146" spans="1:9" ht="27" customHeight="1" x14ac:dyDescent="0.25">
      <c r="A146" s="4">
        <v>143</v>
      </c>
      <c r="B146" s="9" t="s">
        <v>467</v>
      </c>
      <c r="C146" s="9" t="s">
        <v>468</v>
      </c>
      <c r="D146" s="9" t="s">
        <v>1366</v>
      </c>
      <c r="E146" s="9" t="s">
        <v>20</v>
      </c>
      <c r="F146" s="9" t="s">
        <v>469</v>
      </c>
      <c r="G146" s="10">
        <v>2023</v>
      </c>
      <c r="H146" s="75" t="s">
        <v>1385</v>
      </c>
      <c r="I146" s="75"/>
    </row>
    <row r="147" spans="1:9" ht="27" customHeight="1" x14ac:dyDescent="0.25">
      <c r="A147" s="8">
        <v>144</v>
      </c>
      <c r="B147" s="5" t="s">
        <v>470</v>
      </c>
      <c r="C147" s="5" t="s">
        <v>471</v>
      </c>
      <c r="D147" s="9" t="s">
        <v>1366</v>
      </c>
      <c r="E147" s="5" t="s">
        <v>29</v>
      </c>
      <c r="F147" s="5" t="s">
        <v>472</v>
      </c>
      <c r="G147" s="6">
        <v>2010</v>
      </c>
      <c r="H147" s="75" t="s">
        <v>1385</v>
      </c>
      <c r="I147" s="75"/>
    </row>
    <row r="148" spans="1:9" ht="27" customHeight="1" x14ac:dyDescent="0.25">
      <c r="A148" s="4">
        <v>145</v>
      </c>
      <c r="B148" s="5" t="s">
        <v>473</v>
      </c>
      <c r="C148" s="5" t="s">
        <v>474</v>
      </c>
      <c r="D148" s="5" t="s">
        <v>290</v>
      </c>
      <c r="E148" s="5" t="s">
        <v>475</v>
      </c>
      <c r="F148" s="5" t="s">
        <v>476</v>
      </c>
      <c r="G148" s="6">
        <v>2008</v>
      </c>
      <c r="H148" s="75" t="s">
        <v>1385</v>
      </c>
      <c r="I148" s="75"/>
    </row>
    <row r="149" spans="1:9" ht="27" customHeight="1" x14ac:dyDescent="0.25">
      <c r="A149" s="8">
        <v>146</v>
      </c>
      <c r="B149" s="9" t="s">
        <v>477</v>
      </c>
      <c r="C149" s="9" t="s">
        <v>478</v>
      </c>
      <c r="D149" s="9" t="s">
        <v>1366</v>
      </c>
      <c r="E149" s="9" t="s">
        <v>9</v>
      </c>
      <c r="F149" s="9" t="s">
        <v>479</v>
      </c>
      <c r="G149" s="10">
        <v>2010</v>
      </c>
      <c r="H149" s="75" t="s">
        <v>1385</v>
      </c>
      <c r="I149" s="75"/>
    </row>
    <row r="150" spans="1:9" ht="27" customHeight="1" x14ac:dyDescent="0.25">
      <c r="A150" s="4">
        <v>147</v>
      </c>
      <c r="B150" s="5" t="s">
        <v>480</v>
      </c>
      <c r="C150" s="5" t="s">
        <v>481</v>
      </c>
      <c r="D150" s="9" t="s">
        <v>1366</v>
      </c>
      <c r="E150" s="5" t="s">
        <v>13</v>
      </c>
      <c r="F150" s="5" t="s">
        <v>482</v>
      </c>
      <c r="G150" s="6">
        <v>2008</v>
      </c>
      <c r="H150" s="75" t="s">
        <v>1385</v>
      </c>
      <c r="I150" s="75"/>
    </row>
    <row r="151" spans="1:9" ht="27" customHeight="1" x14ac:dyDescent="0.25">
      <c r="A151" s="8">
        <v>148</v>
      </c>
      <c r="B151" s="9" t="s">
        <v>483</v>
      </c>
      <c r="C151" s="9" t="s">
        <v>484</v>
      </c>
      <c r="D151" s="9" t="s">
        <v>1366</v>
      </c>
      <c r="E151" s="9" t="s">
        <v>13</v>
      </c>
      <c r="F151" s="9" t="s">
        <v>485</v>
      </c>
      <c r="G151" s="10">
        <v>2016</v>
      </c>
      <c r="H151" s="75" t="s">
        <v>1385</v>
      </c>
      <c r="I151" s="75"/>
    </row>
    <row r="152" spans="1:9" ht="27" customHeight="1" x14ac:dyDescent="0.25">
      <c r="A152" s="4">
        <v>149</v>
      </c>
      <c r="B152" s="5" t="s">
        <v>486</v>
      </c>
      <c r="C152" s="5" t="s">
        <v>487</v>
      </c>
      <c r="D152" s="9" t="s">
        <v>1366</v>
      </c>
      <c r="E152" s="5" t="s">
        <v>29</v>
      </c>
      <c r="F152" s="5" t="s">
        <v>488</v>
      </c>
      <c r="G152" s="6">
        <v>2010</v>
      </c>
      <c r="H152" s="75" t="s">
        <v>1385</v>
      </c>
      <c r="I152" s="75"/>
    </row>
    <row r="153" spans="1:9" ht="27" customHeight="1" x14ac:dyDescent="0.25">
      <c r="A153" s="8">
        <v>150</v>
      </c>
      <c r="B153" s="9" t="s">
        <v>489</v>
      </c>
      <c r="C153" s="9" t="s">
        <v>490</v>
      </c>
      <c r="D153" s="9" t="s">
        <v>1366</v>
      </c>
      <c r="E153" s="9" t="s">
        <v>29</v>
      </c>
      <c r="F153" s="9" t="s">
        <v>491</v>
      </c>
      <c r="G153" s="10">
        <v>2010</v>
      </c>
      <c r="H153" s="75" t="s">
        <v>1385</v>
      </c>
      <c r="I153" s="75"/>
    </row>
    <row r="154" spans="1:9" ht="27" customHeight="1" x14ac:dyDescent="0.25">
      <c r="A154" s="4">
        <v>151</v>
      </c>
      <c r="B154" s="5" t="s">
        <v>492</v>
      </c>
      <c r="C154" s="5" t="s">
        <v>493</v>
      </c>
      <c r="D154" s="9" t="s">
        <v>1366</v>
      </c>
      <c r="E154" s="5" t="s">
        <v>230</v>
      </c>
      <c r="F154" s="5" t="s">
        <v>494</v>
      </c>
      <c r="G154" s="6">
        <v>2021</v>
      </c>
      <c r="H154" s="75" t="s">
        <v>1385</v>
      </c>
      <c r="I154" s="75"/>
    </row>
    <row r="155" spans="1:9" ht="27" customHeight="1" x14ac:dyDescent="0.25">
      <c r="A155" s="8">
        <v>152</v>
      </c>
      <c r="B155" s="9" t="s">
        <v>495</v>
      </c>
      <c r="C155" s="9" t="s">
        <v>496</v>
      </c>
      <c r="D155" s="9" t="s">
        <v>1366</v>
      </c>
      <c r="E155" s="9" t="s">
        <v>13</v>
      </c>
      <c r="F155" s="9" t="s">
        <v>497</v>
      </c>
      <c r="G155" s="10">
        <v>2016</v>
      </c>
      <c r="H155" s="75" t="s">
        <v>1385</v>
      </c>
      <c r="I155" s="75"/>
    </row>
    <row r="156" spans="1:9" ht="27" customHeight="1" x14ac:dyDescent="0.25">
      <c r="A156" s="4">
        <v>153</v>
      </c>
      <c r="B156" s="5" t="s">
        <v>498</v>
      </c>
      <c r="C156" s="5" t="s">
        <v>499</v>
      </c>
      <c r="D156" s="5" t="s">
        <v>290</v>
      </c>
      <c r="E156" s="5" t="s">
        <v>500</v>
      </c>
      <c r="F156" s="5" t="s">
        <v>501</v>
      </c>
      <c r="G156" s="6">
        <v>2008</v>
      </c>
      <c r="H156" s="75" t="s">
        <v>1385</v>
      </c>
      <c r="I156" s="75"/>
    </row>
    <row r="157" spans="1:9" ht="27" customHeight="1" x14ac:dyDescent="0.25">
      <c r="A157" s="8">
        <v>154</v>
      </c>
      <c r="B157" s="9" t="s">
        <v>502</v>
      </c>
      <c r="C157" s="9" t="s">
        <v>503</v>
      </c>
      <c r="D157" s="9" t="s">
        <v>1366</v>
      </c>
      <c r="E157" s="9" t="s">
        <v>13</v>
      </c>
      <c r="F157" s="9" t="s">
        <v>504</v>
      </c>
      <c r="G157" s="10">
        <v>2016</v>
      </c>
      <c r="H157" s="75" t="s">
        <v>1385</v>
      </c>
      <c r="I157" s="75"/>
    </row>
    <row r="158" spans="1:9" ht="27" customHeight="1" x14ac:dyDescent="0.25">
      <c r="A158" s="4">
        <v>155</v>
      </c>
      <c r="B158" s="9" t="s">
        <v>505</v>
      </c>
      <c r="C158" s="9" t="s">
        <v>506</v>
      </c>
      <c r="D158" s="9" t="s">
        <v>24</v>
      </c>
      <c r="E158" s="9" t="s">
        <v>93</v>
      </c>
      <c r="F158" s="9" t="s">
        <v>507</v>
      </c>
      <c r="G158" s="10">
        <v>2009</v>
      </c>
      <c r="H158" s="75" t="s">
        <v>1385</v>
      </c>
      <c r="I158" s="75"/>
    </row>
    <row r="159" spans="1:9" ht="27" customHeight="1" x14ac:dyDescent="0.25">
      <c r="A159" s="8">
        <v>156</v>
      </c>
      <c r="B159" s="5" t="s">
        <v>508</v>
      </c>
      <c r="C159" s="5" t="s">
        <v>1287</v>
      </c>
      <c r="D159" s="9" t="s">
        <v>1366</v>
      </c>
      <c r="E159" s="5" t="s">
        <v>13</v>
      </c>
      <c r="F159" s="5" t="s">
        <v>509</v>
      </c>
      <c r="G159" s="6">
        <v>2016</v>
      </c>
      <c r="H159" s="75" t="s">
        <v>1385</v>
      </c>
      <c r="I159" s="75"/>
    </row>
    <row r="160" spans="1:9" ht="27" customHeight="1" x14ac:dyDescent="0.25">
      <c r="A160" s="4">
        <v>157</v>
      </c>
      <c r="B160" s="9" t="s">
        <v>510</v>
      </c>
      <c r="C160" s="9" t="s">
        <v>511</v>
      </c>
      <c r="D160" s="9" t="s">
        <v>1366</v>
      </c>
      <c r="E160" s="9" t="s">
        <v>13</v>
      </c>
      <c r="F160" s="9" t="s">
        <v>512</v>
      </c>
      <c r="G160" s="10">
        <v>2010</v>
      </c>
      <c r="H160" s="75" t="s">
        <v>1385</v>
      </c>
      <c r="I160" s="75"/>
    </row>
    <row r="161" spans="1:9" ht="27" customHeight="1" x14ac:dyDescent="0.25">
      <c r="A161" s="8">
        <v>158</v>
      </c>
      <c r="B161" s="5" t="s">
        <v>513</v>
      </c>
      <c r="C161" s="5" t="s">
        <v>514</v>
      </c>
      <c r="D161" s="9" t="s">
        <v>1366</v>
      </c>
      <c r="E161" s="5" t="s">
        <v>183</v>
      </c>
      <c r="F161" s="5" t="s">
        <v>515</v>
      </c>
      <c r="G161" s="6">
        <v>2008</v>
      </c>
      <c r="H161" s="75" t="s">
        <v>1385</v>
      </c>
      <c r="I161" s="75"/>
    </row>
    <row r="162" spans="1:9" ht="27" customHeight="1" x14ac:dyDescent="0.25">
      <c r="A162" s="4">
        <v>159</v>
      </c>
      <c r="B162" s="9" t="s">
        <v>516</v>
      </c>
      <c r="C162" s="9" t="s">
        <v>517</v>
      </c>
      <c r="D162" s="9" t="s">
        <v>1366</v>
      </c>
      <c r="E162" s="9" t="s">
        <v>13</v>
      </c>
      <c r="F162" s="9" t="s">
        <v>518</v>
      </c>
      <c r="G162" s="10">
        <v>2018</v>
      </c>
      <c r="H162" s="75" t="s">
        <v>1385</v>
      </c>
      <c r="I162" s="75"/>
    </row>
    <row r="163" spans="1:9" ht="27" customHeight="1" x14ac:dyDescent="0.25">
      <c r="A163" s="8">
        <v>160</v>
      </c>
      <c r="B163" s="5" t="s">
        <v>519</v>
      </c>
      <c r="C163" s="5" t="s">
        <v>520</v>
      </c>
      <c r="D163" s="9" t="s">
        <v>1366</v>
      </c>
      <c r="E163" s="5" t="s">
        <v>9</v>
      </c>
      <c r="F163" s="5" t="s">
        <v>521</v>
      </c>
      <c r="G163" s="6">
        <v>2010</v>
      </c>
      <c r="H163" s="75" t="s">
        <v>1385</v>
      </c>
      <c r="I163" s="75"/>
    </row>
    <row r="164" spans="1:9" ht="27" customHeight="1" x14ac:dyDescent="0.25">
      <c r="A164" s="4">
        <v>161</v>
      </c>
      <c r="B164" s="9" t="s">
        <v>522</v>
      </c>
      <c r="C164" s="9" t="s">
        <v>523</v>
      </c>
      <c r="D164" s="9" t="s">
        <v>24</v>
      </c>
      <c r="E164" s="9" t="s">
        <v>93</v>
      </c>
      <c r="F164" s="9" t="s">
        <v>524</v>
      </c>
      <c r="G164" s="10">
        <v>2009</v>
      </c>
      <c r="H164" s="75" t="s">
        <v>1385</v>
      </c>
      <c r="I164" s="75"/>
    </row>
    <row r="165" spans="1:9" ht="27" customHeight="1" x14ac:dyDescent="0.25">
      <c r="A165" s="8">
        <v>162</v>
      </c>
      <c r="B165" s="5" t="s">
        <v>525</v>
      </c>
      <c r="C165" s="5" t="s">
        <v>526</v>
      </c>
      <c r="D165" s="5" t="s">
        <v>527</v>
      </c>
      <c r="E165" s="5" t="s">
        <v>528</v>
      </c>
      <c r="F165" s="5" t="s">
        <v>529</v>
      </c>
      <c r="G165" s="6">
        <v>2021</v>
      </c>
      <c r="H165" s="75" t="s">
        <v>1385</v>
      </c>
      <c r="I165" s="75"/>
    </row>
    <row r="166" spans="1:9" ht="27" customHeight="1" x14ac:dyDescent="0.25">
      <c r="A166" s="4">
        <v>163</v>
      </c>
      <c r="B166" s="9" t="s">
        <v>530</v>
      </c>
      <c r="C166" s="9" t="s">
        <v>531</v>
      </c>
      <c r="D166" s="9" t="s">
        <v>290</v>
      </c>
      <c r="E166" s="9" t="s">
        <v>532</v>
      </c>
      <c r="F166" s="9" t="s">
        <v>533</v>
      </c>
      <c r="G166" s="10">
        <v>2020</v>
      </c>
      <c r="H166" s="75" t="s">
        <v>1385</v>
      </c>
      <c r="I166" s="75"/>
    </row>
    <row r="167" spans="1:9" ht="27" customHeight="1" x14ac:dyDescent="0.25">
      <c r="A167" s="8">
        <v>164</v>
      </c>
      <c r="B167" s="9" t="s">
        <v>534</v>
      </c>
      <c r="C167" s="9" t="s">
        <v>535</v>
      </c>
      <c r="D167" s="9" t="s">
        <v>1366</v>
      </c>
      <c r="E167" s="9" t="s">
        <v>13</v>
      </c>
      <c r="F167" s="9" t="s">
        <v>536</v>
      </c>
      <c r="G167" s="10">
        <v>2016</v>
      </c>
      <c r="H167" s="75" t="s">
        <v>1385</v>
      </c>
      <c r="I167" s="75"/>
    </row>
    <row r="168" spans="1:9" ht="27" customHeight="1" x14ac:dyDescent="0.25">
      <c r="A168" s="4">
        <v>165</v>
      </c>
      <c r="B168" s="5" t="s">
        <v>537</v>
      </c>
      <c r="C168" s="5" t="s">
        <v>538</v>
      </c>
      <c r="D168" s="9" t="s">
        <v>1366</v>
      </c>
      <c r="E168" s="5" t="s">
        <v>13</v>
      </c>
      <c r="F168" s="5" t="s">
        <v>539</v>
      </c>
      <c r="G168" s="6">
        <v>2018</v>
      </c>
      <c r="H168" s="75" t="s">
        <v>1385</v>
      </c>
      <c r="I168" s="75"/>
    </row>
    <row r="169" spans="1:9" ht="27" customHeight="1" x14ac:dyDescent="0.25">
      <c r="A169" s="8">
        <v>166</v>
      </c>
      <c r="B169" s="9" t="s">
        <v>540</v>
      </c>
      <c r="C169" s="9" t="s">
        <v>541</v>
      </c>
      <c r="D169" s="9" t="s">
        <v>1366</v>
      </c>
      <c r="E169" s="9" t="s">
        <v>13</v>
      </c>
      <c r="F169" s="9" t="s">
        <v>542</v>
      </c>
      <c r="G169" s="10">
        <v>2010</v>
      </c>
      <c r="H169" s="75" t="s">
        <v>1385</v>
      </c>
      <c r="I169" s="75"/>
    </row>
    <row r="170" spans="1:9" ht="27" customHeight="1" x14ac:dyDescent="0.25">
      <c r="A170" s="4">
        <v>167</v>
      </c>
      <c r="B170" s="5" t="s">
        <v>543</v>
      </c>
      <c r="C170" s="5" t="s">
        <v>544</v>
      </c>
      <c r="D170" s="9" t="s">
        <v>1366</v>
      </c>
      <c r="E170" s="5" t="s">
        <v>13</v>
      </c>
      <c r="F170" s="5" t="s">
        <v>545</v>
      </c>
      <c r="G170" s="6">
        <v>2018</v>
      </c>
      <c r="H170" s="75" t="s">
        <v>1385</v>
      </c>
      <c r="I170" s="75"/>
    </row>
    <row r="171" spans="1:9" ht="27" customHeight="1" x14ac:dyDescent="0.25">
      <c r="A171" s="8">
        <v>168</v>
      </c>
      <c r="B171" s="9" t="s">
        <v>546</v>
      </c>
      <c r="C171" s="9" t="s">
        <v>547</v>
      </c>
      <c r="D171" s="9" t="s">
        <v>1366</v>
      </c>
      <c r="E171" s="9" t="s">
        <v>548</v>
      </c>
      <c r="F171" s="9" t="s">
        <v>549</v>
      </c>
      <c r="G171" s="10">
        <v>2008</v>
      </c>
      <c r="H171" s="75" t="s">
        <v>1385</v>
      </c>
      <c r="I171" s="75"/>
    </row>
    <row r="172" spans="1:9" ht="27" customHeight="1" x14ac:dyDescent="0.25">
      <c r="A172" s="4">
        <v>169</v>
      </c>
      <c r="B172" s="5" t="s">
        <v>550</v>
      </c>
      <c r="C172" s="5" t="s">
        <v>551</v>
      </c>
      <c r="D172" s="9" t="s">
        <v>1366</v>
      </c>
      <c r="E172" s="5" t="s">
        <v>13</v>
      </c>
      <c r="F172" s="5" t="s">
        <v>552</v>
      </c>
      <c r="G172" s="6">
        <v>2016</v>
      </c>
      <c r="H172" s="75" t="s">
        <v>1385</v>
      </c>
      <c r="I172" s="75"/>
    </row>
    <row r="173" spans="1:9" ht="27" customHeight="1" x14ac:dyDescent="0.25">
      <c r="A173" s="8">
        <v>170</v>
      </c>
      <c r="B173" s="9" t="s">
        <v>553</v>
      </c>
      <c r="C173" s="9" t="s">
        <v>554</v>
      </c>
      <c r="D173" s="9" t="s">
        <v>290</v>
      </c>
      <c r="E173" s="9" t="s">
        <v>555</v>
      </c>
      <c r="F173" s="9" t="s">
        <v>556</v>
      </c>
      <c r="G173" s="10">
        <v>2008</v>
      </c>
      <c r="H173" s="75" t="s">
        <v>1385</v>
      </c>
      <c r="I173" s="75"/>
    </row>
    <row r="174" spans="1:9" ht="27" customHeight="1" x14ac:dyDescent="0.25">
      <c r="A174" s="4">
        <v>171</v>
      </c>
      <c r="B174" s="5" t="s">
        <v>557</v>
      </c>
      <c r="C174" s="5" t="s">
        <v>558</v>
      </c>
      <c r="D174" s="9" t="s">
        <v>1366</v>
      </c>
      <c r="E174" s="5" t="s">
        <v>77</v>
      </c>
      <c r="F174" s="5" t="s">
        <v>559</v>
      </c>
      <c r="G174" s="6">
        <v>2022</v>
      </c>
      <c r="H174" s="75" t="s">
        <v>1385</v>
      </c>
      <c r="I174" s="75"/>
    </row>
    <row r="175" spans="1:9" ht="27" customHeight="1" x14ac:dyDescent="0.25">
      <c r="A175" s="8">
        <v>172</v>
      </c>
      <c r="B175" s="9" t="s">
        <v>560</v>
      </c>
      <c r="C175" s="9" t="s">
        <v>561</v>
      </c>
      <c r="D175" s="9" t="s">
        <v>1366</v>
      </c>
      <c r="E175" s="9" t="s">
        <v>9</v>
      </c>
      <c r="F175" s="9" t="s">
        <v>562</v>
      </c>
      <c r="G175" s="10">
        <v>2010</v>
      </c>
      <c r="H175" s="75" t="s">
        <v>1385</v>
      </c>
      <c r="I175" s="75"/>
    </row>
    <row r="176" spans="1:9" ht="27" customHeight="1" x14ac:dyDescent="0.25">
      <c r="A176" s="4">
        <v>173</v>
      </c>
      <c r="B176" s="5" t="s">
        <v>563</v>
      </c>
      <c r="C176" s="5" t="s">
        <v>564</v>
      </c>
      <c r="D176" s="9" t="s">
        <v>1366</v>
      </c>
      <c r="E176" s="5" t="s">
        <v>13</v>
      </c>
      <c r="F176" s="5" t="s">
        <v>565</v>
      </c>
      <c r="G176" s="6">
        <v>2016</v>
      </c>
      <c r="H176" s="75" t="s">
        <v>1385</v>
      </c>
      <c r="I176" s="75"/>
    </row>
    <row r="177" spans="1:9" ht="27" customHeight="1" x14ac:dyDescent="0.25">
      <c r="A177" s="8">
        <v>174</v>
      </c>
      <c r="B177" s="9" t="s">
        <v>566</v>
      </c>
      <c r="C177" s="9" t="s">
        <v>567</v>
      </c>
      <c r="D177" s="9" t="s">
        <v>1366</v>
      </c>
      <c r="E177" s="9" t="s">
        <v>13</v>
      </c>
      <c r="F177" s="9" t="s">
        <v>568</v>
      </c>
      <c r="G177" s="10">
        <v>2018</v>
      </c>
      <c r="H177" s="75" t="s">
        <v>1385</v>
      </c>
      <c r="I177" s="75"/>
    </row>
    <row r="178" spans="1:9" ht="27" customHeight="1" x14ac:dyDescent="0.25">
      <c r="A178" s="4">
        <v>175</v>
      </c>
      <c r="B178" s="5" t="s">
        <v>569</v>
      </c>
      <c r="C178" s="5" t="s">
        <v>570</v>
      </c>
      <c r="D178" s="9" t="s">
        <v>1366</v>
      </c>
      <c r="E178" s="5" t="s">
        <v>9</v>
      </c>
      <c r="F178" s="5" t="s">
        <v>571</v>
      </c>
      <c r="G178" s="6">
        <v>2010</v>
      </c>
      <c r="H178" s="75" t="s">
        <v>1385</v>
      </c>
      <c r="I178" s="75"/>
    </row>
    <row r="179" spans="1:9" ht="27" customHeight="1" x14ac:dyDescent="0.25">
      <c r="A179" s="8">
        <v>176</v>
      </c>
      <c r="B179" s="9" t="s">
        <v>572</v>
      </c>
      <c r="C179" s="9" t="s">
        <v>573</v>
      </c>
      <c r="D179" s="9" t="s">
        <v>1366</v>
      </c>
      <c r="E179" s="9" t="s">
        <v>230</v>
      </c>
      <c r="F179" s="9" t="s">
        <v>574</v>
      </c>
      <c r="G179" s="10">
        <v>2019</v>
      </c>
      <c r="H179" s="75" t="s">
        <v>1385</v>
      </c>
      <c r="I179" s="75"/>
    </row>
    <row r="180" spans="1:9" ht="27" customHeight="1" x14ac:dyDescent="0.25">
      <c r="A180" s="4">
        <v>177</v>
      </c>
      <c r="B180" s="5" t="s">
        <v>575</v>
      </c>
      <c r="C180" s="5" t="s">
        <v>576</v>
      </c>
      <c r="D180" s="9" t="s">
        <v>1366</v>
      </c>
      <c r="E180" s="5" t="s">
        <v>9</v>
      </c>
      <c r="F180" s="5" t="s">
        <v>577</v>
      </c>
      <c r="G180" s="6">
        <v>2010</v>
      </c>
      <c r="H180" s="75" t="s">
        <v>1385</v>
      </c>
      <c r="I180" s="75"/>
    </row>
    <row r="181" spans="1:9" ht="27" customHeight="1" x14ac:dyDescent="0.25">
      <c r="A181" s="8">
        <v>178</v>
      </c>
      <c r="B181" s="9" t="s">
        <v>578</v>
      </c>
      <c r="C181" s="9" t="s">
        <v>579</v>
      </c>
      <c r="D181" s="9" t="s">
        <v>1366</v>
      </c>
      <c r="E181" s="9" t="s">
        <v>9</v>
      </c>
      <c r="F181" s="9" t="s">
        <v>580</v>
      </c>
      <c r="G181" s="10">
        <v>2010</v>
      </c>
      <c r="H181" s="75" t="s">
        <v>1385</v>
      </c>
      <c r="I181" s="75"/>
    </row>
    <row r="182" spans="1:9" ht="27" customHeight="1" x14ac:dyDescent="0.25">
      <c r="A182" s="4">
        <v>179</v>
      </c>
      <c r="B182" s="5" t="s">
        <v>581</v>
      </c>
      <c r="C182" s="5" t="s">
        <v>582</v>
      </c>
      <c r="D182" s="5" t="s">
        <v>583</v>
      </c>
      <c r="E182" s="5" t="s">
        <v>584</v>
      </c>
      <c r="F182" s="5" t="s">
        <v>585</v>
      </c>
      <c r="G182" s="6">
        <v>2008</v>
      </c>
      <c r="H182" s="75" t="s">
        <v>1385</v>
      </c>
      <c r="I182" s="75"/>
    </row>
    <row r="183" spans="1:9" ht="27" customHeight="1" x14ac:dyDescent="0.25">
      <c r="A183" s="8">
        <v>180</v>
      </c>
      <c r="B183" s="9" t="s">
        <v>586</v>
      </c>
      <c r="C183" s="9" t="s">
        <v>587</v>
      </c>
      <c r="D183" s="9" t="s">
        <v>1366</v>
      </c>
      <c r="E183" s="9" t="s">
        <v>13</v>
      </c>
      <c r="F183" s="9" t="s">
        <v>588</v>
      </c>
      <c r="G183" s="10">
        <v>2010</v>
      </c>
      <c r="H183" s="75" t="s">
        <v>1385</v>
      </c>
      <c r="I183" s="75"/>
    </row>
    <row r="184" spans="1:9" ht="27" customHeight="1" x14ac:dyDescent="0.25">
      <c r="A184" s="4">
        <v>181</v>
      </c>
      <c r="B184" s="5" t="s">
        <v>589</v>
      </c>
      <c r="C184" s="5" t="s">
        <v>590</v>
      </c>
      <c r="D184" s="9" t="s">
        <v>1366</v>
      </c>
      <c r="E184" s="5" t="s">
        <v>264</v>
      </c>
      <c r="F184" s="5" t="s">
        <v>591</v>
      </c>
      <c r="G184" s="6">
        <v>2013</v>
      </c>
      <c r="H184" s="75" t="s">
        <v>1385</v>
      </c>
      <c r="I184" s="75"/>
    </row>
    <row r="185" spans="1:9" ht="27" customHeight="1" x14ac:dyDescent="0.25">
      <c r="A185" s="8">
        <v>182</v>
      </c>
      <c r="B185" s="9" t="s">
        <v>592</v>
      </c>
      <c r="C185" s="9" t="s">
        <v>593</v>
      </c>
      <c r="D185" s="9" t="s">
        <v>1366</v>
      </c>
      <c r="E185" s="9" t="s">
        <v>9</v>
      </c>
      <c r="F185" s="9" t="s">
        <v>594</v>
      </c>
      <c r="G185" s="10">
        <v>2018</v>
      </c>
      <c r="H185" s="75" t="s">
        <v>1385</v>
      </c>
      <c r="I185" s="75"/>
    </row>
    <row r="186" spans="1:9" ht="27" customHeight="1" x14ac:dyDescent="0.25">
      <c r="A186" s="4">
        <v>183</v>
      </c>
      <c r="B186" s="5" t="s">
        <v>595</v>
      </c>
      <c r="C186" s="5" t="s">
        <v>596</v>
      </c>
      <c r="D186" s="9" t="s">
        <v>1366</v>
      </c>
      <c r="E186" s="5" t="s">
        <v>230</v>
      </c>
      <c r="F186" s="5" t="s">
        <v>597</v>
      </c>
      <c r="G186" s="6">
        <v>2019</v>
      </c>
      <c r="H186" s="75" t="s">
        <v>1385</v>
      </c>
      <c r="I186" s="75"/>
    </row>
    <row r="187" spans="1:9" ht="27" customHeight="1" x14ac:dyDescent="0.25">
      <c r="A187" s="8">
        <v>184</v>
      </c>
      <c r="B187" s="5" t="s">
        <v>598</v>
      </c>
      <c r="C187" s="5" t="s">
        <v>599</v>
      </c>
      <c r="D187" s="9" t="s">
        <v>1366</v>
      </c>
      <c r="E187" s="5" t="s">
        <v>9</v>
      </c>
      <c r="F187" s="5" t="s">
        <v>600</v>
      </c>
      <c r="G187" s="6">
        <v>2013</v>
      </c>
      <c r="H187" s="75" t="s">
        <v>1385</v>
      </c>
      <c r="I187" s="75"/>
    </row>
    <row r="188" spans="1:9" ht="27" customHeight="1" x14ac:dyDescent="0.25">
      <c r="A188" s="4">
        <v>185</v>
      </c>
      <c r="B188" s="9" t="s">
        <v>601</v>
      </c>
      <c r="C188" s="9" t="s">
        <v>602</v>
      </c>
      <c r="D188" s="9" t="s">
        <v>1366</v>
      </c>
      <c r="E188" s="9" t="s">
        <v>13</v>
      </c>
      <c r="F188" s="9" t="s">
        <v>603</v>
      </c>
      <c r="G188" s="10">
        <v>2018</v>
      </c>
      <c r="H188" s="75" t="s">
        <v>1385</v>
      </c>
      <c r="I188" s="75"/>
    </row>
    <row r="189" spans="1:9" ht="27" customHeight="1" x14ac:dyDescent="0.25">
      <c r="A189" s="8">
        <v>186</v>
      </c>
      <c r="B189" s="5" t="s">
        <v>604</v>
      </c>
      <c r="C189" s="5" t="s">
        <v>605</v>
      </c>
      <c r="D189" s="9" t="s">
        <v>1366</v>
      </c>
      <c r="E189" s="5" t="s">
        <v>230</v>
      </c>
      <c r="F189" s="5" t="s">
        <v>606</v>
      </c>
      <c r="G189" s="6">
        <v>2019</v>
      </c>
      <c r="H189" s="75" t="s">
        <v>1385</v>
      </c>
      <c r="I189" s="75"/>
    </row>
    <row r="190" spans="1:9" ht="27" customHeight="1" x14ac:dyDescent="0.25">
      <c r="A190" s="4">
        <v>187</v>
      </c>
      <c r="B190" s="9" t="s">
        <v>607</v>
      </c>
      <c r="C190" s="9" t="s">
        <v>608</v>
      </c>
      <c r="D190" s="9" t="s">
        <v>1366</v>
      </c>
      <c r="E190" s="9" t="s">
        <v>59</v>
      </c>
      <c r="F190" s="9" t="s">
        <v>609</v>
      </c>
      <c r="G190" s="10">
        <v>2021</v>
      </c>
      <c r="H190" s="75" t="s">
        <v>1385</v>
      </c>
      <c r="I190" s="75"/>
    </row>
    <row r="191" spans="1:9" ht="27" customHeight="1" x14ac:dyDescent="0.25">
      <c r="A191" s="8">
        <v>188</v>
      </c>
      <c r="B191" s="5" t="s">
        <v>610</v>
      </c>
      <c r="C191" s="5" t="s">
        <v>611</v>
      </c>
      <c r="D191" s="9" t="s">
        <v>1366</v>
      </c>
      <c r="E191" s="5" t="s">
        <v>9</v>
      </c>
      <c r="F191" s="5" t="s">
        <v>612</v>
      </c>
      <c r="G191" s="6">
        <v>2010</v>
      </c>
      <c r="H191" s="75" t="s">
        <v>1385</v>
      </c>
      <c r="I191" s="75"/>
    </row>
    <row r="192" spans="1:9" ht="27" customHeight="1" x14ac:dyDescent="0.25">
      <c r="A192" s="4">
        <v>189</v>
      </c>
      <c r="B192" s="9" t="s">
        <v>613</v>
      </c>
      <c r="C192" s="9" t="s">
        <v>614</v>
      </c>
      <c r="D192" s="9" t="s">
        <v>1366</v>
      </c>
      <c r="E192" s="9" t="s">
        <v>59</v>
      </c>
      <c r="F192" s="9" t="s">
        <v>615</v>
      </c>
      <c r="G192" s="10">
        <v>2021</v>
      </c>
      <c r="H192" s="75" t="s">
        <v>1385</v>
      </c>
      <c r="I192" s="75"/>
    </row>
    <row r="193" spans="1:9" ht="27" customHeight="1" x14ac:dyDescent="0.25">
      <c r="A193" s="8">
        <v>190</v>
      </c>
      <c r="B193" s="5" t="s">
        <v>616</v>
      </c>
      <c r="C193" s="5" t="s">
        <v>617</v>
      </c>
      <c r="D193" s="9" t="s">
        <v>1366</v>
      </c>
      <c r="E193" s="5" t="s">
        <v>59</v>
      </c>
      <c r="F193" s="5" t="s">
        <v>618</v>
      </c>
      <c r="G193" s="6">
        <v>2021</v>
      </c>
      <c r="H193" s="75" t="s">
        <v>1385</v>
      </c>
      <c r="I193" s="75"/>
    </row>
    <row r="194" spans="1:9" ht="27" customHeight="1" x14ac:dyDescent="0.25">
      <c r="A194" s="4">
        <v>191</v>
      </c>
      <c r="B194" s="9" t="s">
        <v>619</v>
      </c>
      <c r="C194" s="9" t="s">
        <v>620</v>
      </c>
      <c r="D194" s="9" t="s">
        <v>1366</v>
      </c>
      <c r="E194" s="9" t="s">
        <v>59</v>
      </c>
      <c r="F194" s="9" t="s">
        <v>621</v>
      </c>
      <c r="G194" s="10">
        <v>2021</v>
      </c>
      <c r="H194" s="75" t="s">
        <v>1385</v>
      </c>
      <c r="I194" s="75"/>
    </row>
    <row r="195" spans="1:9" ht="27" customHeight="1" x14ac:dyDescent="0.25">
      <c r="A195" s="8">
        <v>192</v>
      </c>
      <c r="B195" s="5" t="s">
        <v>622</v>
      </c>
      <c r="C195" s="5" t="s">
        <v>623</v>
      </c>
      <c r="D195" s="9" t="s">
        <v>1366</v>
      </c>
      <c r="E195" s="5" t="s">
        <v>29</v>
      </c>
      <c r="F195" s="5" t="s">
        <v>624</v>
      </c>
      <c r="G195" s="6">
        <v>2010</v>
      </c>
      <c r="H195" s="75" t="s">
        <v>1385</v>
      </c>
      <c r="I195" s="75"/>
    </row>
    <row r="196" spans="1:9" ht="27" customHeight="1" x14ac:dyDescent="0.25">
      <c r="A196" s="4">
        <v>193</v>
      </c>
      <c r="B196" s="9" t="s">
        <v>625</v>
      </c>
      <c r="C196" s="9" t="s">
        <v>626</v>
      </c>
      <c r="D196" s="9" t="s">
        <v>1366</v>
      </c>
      <c r="E196" s="9" t="s">
        <v>230</v>
      </c>
      <c r="F196" s="9" t="s">
        <v>627</v>
      </c>
      <c r="G196" s="10">
        <v>2019</v>
      </c>
      <c r="H196" s="75" t="s">
        <v>1385</v>
      </c>
      <c r="I196" s="75"/>
    </row>
    <row r="197" spans="1:9" ht="27" customHeight="1" x14ac:dyDescent="0.25">
      <c r="A197" s="8">
        <v>194</v>
      </c>
      <c r="B197" s="5" t="s">
        <v>628</v>
      </c>
      <c r="C197" s="5" t="s">
        <v>629</v>
      </c>
      <c r="D197" s="9" t="s">
        <v>1366</v>
      </c>
      <c r="E197" s="5" t="s">
        <v>13</v>
      </c>
      <c r="F197" s="5" t="s">
        <v>630</v>
      </c>
      <c r="G197" s="6">
        <v>2018</v>
      </c>
      <c r="H197" s="75" t="s">
        <v>1385</v>
      </c>
      <c r="I197" s="75"/>
    </row>
    <row r="198" spans="1:9" ht="27" customHeight="1" x14ac:dyDescent="0.25">
      <c r="A198" s="4">
        <v>195</v>
      </c>
      <c r="B198" s="9" t="s">
        <v>631</v>
      </c>
      <c r="C198" s="9" t="s">
        <v>632</v>
      </c>
      <c r="D198" s="9" t="s">
        <v>1366</v>
      </c>
      <c r="E198" s="9" t="s">
        <v>633</v>
      </c>
      <c r="F198" s="9" t="s">
        <v>634</v>
      </c>
      <c r="G198" s="10">
        <v>2019</v>
      </c>
      <c r="H198" s="75" t="s">
        <v>1385</v>
      </c>
      <c r="I198" s="75"/>
    </row>
    <row r="199" spans="1:9" ht="27" customHeight="1" x14ac:dyDescent="0.25">
      <c r="A199" s="8">
        <v>196</v>
      </c>
      <c r="B199" s="5" t="s">
        <v>635</v>
      </c>
      <c r="C199" s="5" t="s">
        <v>636</v>
      </c>
      <c r="D199" s="9" t="s">
        <v>1366</v>
      </c>
      <c r="E199" s="5" t="s">
        <v>9</v>
      </c>
      <c r="F199" s="5" t="s">
        <v>637</v>
      </c>
      <c r="G199" s="6">
        <v>2010</v>
      </c>
      <c r="H199" s="75" t="s">
        <v>1385</v>
      </c>
      <c r="I199" s="75"/>
    </row>
    <row r="200" spans="1:9" ht="27" customHeight="1" x14ac:dyDescent="0.25">
      <c r="A200" s="4">
        <v>197</v>
      </c>
      <c r="B200" s="9" t="s">
        <v>638</v>
      </c>
      <c r="C200" s="9" t="s">
        <v>639</v>
      </c>
      <c r="D200" s="9" t="s">
        <v>1366</v>
      </c>
      <c r="E200" s="9" t="s">
        <v>127</v>
      </c>
      <c r="F200" s="9" t="s">
        <v>640</v>
      </c>
      <c r="G200" s="10">
        <v>2010</v>
      </c>
      <c r="H200" s="75" t="s">
        <v>1385</v>
      </c>
      <c r="I200" s="75"/>
    </row>
    <row r="201" spans="1:9" ht="27" customHeight="1" x14ac:dyDescent="0.25">
      <c r="A201" s="8">
        <v>198</v>
      </c>
      <c r="B201" s="5" t="s">
        <v>641</v>
      </c>
      <c r="C201" s="5" t="s">
        <v>642</v>
      </c>
      <c r="D201" s="9" t="s">
        <v>1366</v>
      </c>
      <c r="E201" s="5" t="s">
        <v>230</v>
      </c>
      <c r="F201" s="5" t="s">
        <v>643</v>
      </c>
      <c r="G201" s="6">
        <v>2021</v>
      </c>
      <c r="H201" s="75" t="s">
        <v>1385</v>
      </c>
      <c r="I201" s="75"/>
    </row>
    <row r="202" spans="1:9" ht="27" customHeight="1" x14ac:dyDescent="0.25">
      <c r="A202" s="4">
        <v>199</v>
      </c>
      <c r="B202" s="9" t="s">
        <v>644</v>
      </c>
      <c r="C202" s="9" t="s">
        <v>645</v>
      </c>
      <c r="D202" s="9" t="s">
        <v>24</v>
      </c>
      <c r="E202" s="9" t="s">
        <v>646</v>
      </c>
      <c r="F202" s="9" t="s">
        <v>647</v>
      </c>
      <c r="G202" s="10">
        <v>2021</v>
      </c>
      <c r="H202" s="75" t="s">
        <v>1385</v>
      </c>
      <c r="I202" s="75"/>
    </row>
    <row r="203" spans="1:9" ht="27" customHeight="1" x14ac:dyDescent="0.25">
      <c r="A203" s="8">
        <v>200</v>
      </c>
      <c r="B203" s="5" t="s">
        <v>648</v>
      </c>
      <c r="C203" s="5" t="s">
        <v>649</v>
      </c>
      <c r="D203" s="9" t="s">
        <v>1366</v>
      </c>
      <c r="E203" s="5" t="s">
        <v>20</v>
      </c>
      <c r="F203" s="5" t="s">
        <v>650</v>
      </c>
      <c r="G203" s="6">
        <v>2023</v>
      </c>
      <c r="H203" s="75" t="s">
        <v>1385</v>
      </c>
      <c r="I203" s="75"/>
    </row>
    <row r="204" spans="1:9" ht="27" customHeight="1" x14ac:dyDescent="0.25">
      <c r="A204" s="4">
        <v>201</v>
      </c>
      <c r="B204" s="9" t="s">
        <v>651</v>
      </c>
      <c r="C204" s="9" t="s">
        <v>652</v>
      </c>
      <c r="D204" s="9" t="s">
        <v>1366</v>
      </c>
      <c r="E204" s="9" t="s">
        <v>13</v>
      </c>
      <c r="F204" s="9" t="s">
        <v>653</v>
      </c>
      <c r="G204" s="10">
        <v>2016</v>
      </c>
      <c r="H204" s="75" t="s">
        <v>1385</v>
      </c>
      <c r="I204" s="75"/>
    </row>
    <row r="205" spans="1:9" ht="27" customHeight="1" x14ac:dyDescent="0.25">
      <c r="A205" s="8">
        <v>202</v>
      </c>
      <c r="B205" s="9" t="s">
        <v>654</v>
      </c>
      <c r="C205" s="9" t="s">
        <v>655</v>
      </c>
      <c r="D205" s="9" t="s">
        <v>1366</v>
      </c>
      <c r="E205" s="9" t="s">
        <v>59</v>
      </c>
      <c r="F205" s="9" t="s">
        <v>656</v>
      </c>
      <c r="G205" s="10">
        <v>2021</v>
      </c>
      <c r="H205" s="75" t="s">
        <v>1385</v>
      </c>
      <c r="I205" s="75"/>
    </row>
    <row r="206" spans="1:9" ht="27" customHeight="1" x14ac:dyDescent="0.25">
      <c r="A206" s="4">
        <v>203</v>
      </c>
      <c r="B206" s="5" t="s">
        <v>657</v>
      </c>
      <c r="C206" s="5" t="s">
        <v>658</v>
      </c>
      <c r="D206" s="9" t="s">
        <v>1366</v>
      </c>
      <c r="E206" s="5" t="s">
        <v>230</v>
      </c>
      <c r="F206" s="5" t="s">
        <v>659</v>
      </c>
      <c r="G206" s="6">
        <v>2019</v>
      </c>
      <c r="H206" s="75" t="s">
        <v>1385</v>
      </c>
      <c r="I206" s="75"/>
    </row>
    <row r="207" spans="1:9" ht="27" customHeight="1" x14ac:dyDescent="0.25">
      <c r="A207" s="8">
        <v>204</v>
      </c>
      <c r="B207" s="5" t="s">
        <v>660</v>
      </c>
      <c r="C207" s="5" t="s">
        <v>661</v>
      </c>
      <c r="D207" s="9" t="s">
        <v>1366</v>
      </c>
      <c r="E207" s="5" t="s">
        <v>59</v>
      </c>
      <c r="F207" s="5" t="s">
        <v>662</v>
      </c>
      <c r="G207" s="6">
        <v>2021</v>
      </c>
      <c r="H207" s="75" t="s">
        <v>1385</v>
      </c>
      <c r="I207" s="75"/>
    </row>
    <row r="208" spans="1:9" ht="27" customHeight="1" x14ac:dyDescent="0.25">
      <c r="A208" s="4">
        <v>205</v>
      </c>
      <c r="B208" s="9" t="s">
        <v>663</v>
      </c>
      <c r="C208" s="9" t="s">
        <v>664</v>
      </c>
      <c r="D208" s="9" t="s">
        <v>1366</v>
      </c>
      <c r="E208" s="9" t="s">
        <v>20</v>
      </c>
      <c r="F208" s="9" t="s">
        <v>665</v>
      </c>
      <c r="G208" s="10">
        <v>2023</v>
      </c>
      <c r="H208" s="75" t="s">
        <v>1385</v>
      </c>
      <c r="I208" s="75"/>
    </row>
    <row r="209" spans="1:9" ht="27" customHeight="1" x14ac:dyDescent="0.25">
      <c r="A209" s="8">
        <v>206</v>
      </c>
      <c r="B209" s="5" t="s">
        <v>666</v>
      </c>
      <c r="C209" s="5" t="s">
        <v>667</v>
      </c>
      <c r="D209" s="9" t="s">
        <v>1366</v>
      </c>
      <c r="E209" s="5" t="s">
        <v>144</v>
      </c>
      <c r="F209" s="5" t="s">
        <v>668</v>
      </c>
      <c r="G209" s="6">
        <v>2013</v>
      </c>
      <c r="H209" s="75" t="s">
        <v>1385</v>
      </c>
      <c r="I209" s="75"/>
    </row>
    <row r="210" spans="1:9" ht="27" customHeight="1" x14ac:dyDescent="0.25">
      <c r="A210" s="4">
        <v>207</v>
      </c>
      <c r="B210" s="9" t="s">
        <v>669</v>
      </c>
      <c r="C210" s="9" t="s">
        <v>670</v>
      </c>
      <c r="D210" s="9" t="s">
        <v>66</v>
      </c>
      <c r="E210" s="9" t="s">
        <v>671</v>
      </c>
      <c r="F210" s="9" t="s">
        <v>672</v>
      </c>
      <c r="G210" s="10">
        <v>2019</v>
      </c>
      <c r="H210" s="75" t="s">
        <v>1385</v>
      </c>
      <c r="I210" s="75"/>
    </row>
    <row r="211" spans="1:9" ht="27" customHeight="1" x14ac:dyDescent="0.25">
      <c r="A211" s="8">
        <v>208</v>
      </c>
      <c r="B211" s="5" t="s">
        <v>673</v>
      </c>
      <c r="C211" s="5" t="s">
        <v>674</v>
      </c>
      <c r="D211" s="9" t="s">
        <v>1366</v>
      </c>
      <c r="E211" s="5" t="s">
        <v>13</v>
      </c>
      <c r="F211" s="5" t="s">
        <v>675</v>
      </c>
      <c r="G211" s="6">
        <v>2018</v>
      </c>
      <c r="H211" s="75" t="s">
        <v>1385</v>
      </c>
      <c r="I211" s="75"/>
    </row>
    <row r="212" spans="1:9" ht="27" customHeight="1" x14ac:dyDescent="0.25">
      <c r="A212" s="4">
        <v>209</v>
      </c>
      <c r="B212" s="9" t="s">
        <v>676</v>
      </c>
      <c r="C212" s="9" t="s">
        <v>677</v>
      </c>
      <c r="D212" s="9" t="s">
        <v>1366</v>
      </c>
      <c r="E212" s="9" t="s">
        <v>230</v>
      </c>
      <c r="F212" s="9" t="s">
        <v>678</v>
      </c>
      <c r="G212" s="10">
        <v>2019</v>
      </c>
      <c r="H212" s="75" t="s">
        <v>1385</v>
      </c>
      <c r="I212" s="75"/>
    </row>
    <row r="213" spans="1:9" ht="27" customHeight="1" x14ac:dyDescent="0.25">
      <c r="A213" s="8">
        <v>210</v>
      </c>
      <c r="B213" s="5" t="s">
        <v>679</v>
      </c>
      <c r="C213" s="5" t="s">
        <v>680</v>
      </c>
      <c r="D213" s="5" t="s">
        <v>24</v>
      </c>
      <c r="E213" s="5" t="s">
        <v>681</v>
      </c>
      <c r="F213" s="5" t="s">
        <v>682</v>
      </c>
      <c r="G213" s="6">
        <v>2008</v>
      </c>
      <c r="H213" s="75" t="s">
        <v>1385</v>
      </c>
      <c r="I213" s="75"/>
    </row>
    <row r="214" spans="1:9" ht="27" customHeight="1" x14ac:dyDescent="0.25">
      <c r="A214" s="4">
        <v>211</v>
      </c>
      <c r="B214" s="9" t="s">
        <v>683</v>
      </c>
      <c r="C214" s="9" t="s">
        <v>684</v>
      </c>
      <c r="D214" s="9" t="s">
        <v>1366</v>
      </c>
      <c r="E214" s="9" t="s">
        <v>20</v>
      </c>
      <c r="F214" s="9" t="s">
        <v>685</v>
      </c>
      <c r="G214" s="10">
        <v>2023</v>
      </c>
      <c r="H214" s="75" t="s">
        <v>1385</v>
      </c>
      <c r="I214" s="75"/>
    </row>
    <row r="215" spans="1:9" ht="27" customHeight="1" x14ac:dyDescent="0.25">
      <c r="A215" s="8">
        <v>212</v>
      </c>
      <c r="B215" s="5" t="s">
        <v>686</v>
      </c>
      <c r="C215" s="5" t="s">
        <v>687</v>
      </c>
      <c r="D215" s="9" t="s">
        <v>1366</v>
      </c>
      <c r="E215" s="5" t="s">
        <v>77</v>
      </c>
      <c r="F215" s="5" t="s">
        <v>688</v>
      </c>
      <c r="G215" s="6">
        <v>2022</v>
      </c>
      <c r="H215" s="75" t="s">
        <v>1385</v>
      </c>
      <c r="I215" s="75"/>
    </row>
    <row r="216" spans="1:9" ht="27" customHeight="1" x14ac:dyDescent="0.25">
      <c r="A216" s="4">
        <v>213</v>
      </c>
      <c r="B216" s="9" t="s">
        <v>689</v>
      </c>
      <c r="C216" s="9" t="s">
        <v>690</v>
      </c>
      <c r="D216" s="9" t="s">
        <v>1366</v>
      </c>
      <c r="E216" s="9" t="s">
        <v>9</v>
      </c>
      <c r="F216" s="9" t="s">
        <v>691</v>
      </c>
      <c r="G216" s="10">
        <v>2010</v>
      </c>
      <c r="H216" s="75" t="s">
        <v>1385</v>
      </c>
      <c r="I216" s="75"/>
    </row>
    <row r="217" spans="1:9" ht="27" customHeight="1" x14ac:dyDescent="0.25">
      <c r="A217" s="8">
        <v>214</v>
      </c>
      <c r="B217" s="5" t="s">
        <v>692</v>
      </c>
      <c r="C217" s="5" t="s">
        <v>693</v>
      </c>
      <c r="D217" s="9" t="s">
        <v>1366</v>
      </c>
      <c r="E217" s="5" t="s">
        <v>694</v>
      </c>
      <c r="F217" s="5" t="s">
        <v>695</v>
      </c>
      <c r="G217" s="6">
        <v>2008</v>
      </c>
      <c r="H217" s="75" t="s">
        <v>1385</v>
      </c>
      <c r="I217" s="75"/>
    </row>
    <row r="218" spans="1:9" ht="27" customHeight="1" x14ac:dyDescent="0.25">
      <c r="A218" s="4">
        <v>215</v>
      </c>
      <c r="B218" s="9" t="s">
        <v>696</v>
      </c>
      <c r="C218" s="9" t="s">
        <v>697</v>
      </c>
      <c r="D218" s="9" t="s">
        <v>1366</v>
      </c>
      <c r="E218" s="9" t="s">
        <v>20</v>
      </c>
      <c r="F218" s="9" t="s">
        <v>698</v>
      </c>
      <c r="G218" s="10">
        <v>2023</v>
      </c>
      <c r="H218" s="75" t="s">
        <v>1385</v>
      </c>
      <c r="I218" s="75"/>
    </row>
    <row r="219" spans="1:9" ht="27" customHeight="1" x14ac:dyDescent="0.25">
      <c r="A219" s="8">
        <v>216</v>
      </c>
      <c r="B219" s="5" t="s">
        <v>699</v>
      </c>
      <c r="C219" s="5" t="s">
        <v>700</v>
      </c>
      <c r="D219" s="5" t="s">
        <v>24</v>
      </c>
      <c r="E219" s="5" t="s">
        <v>247</v>
      </c>
      <c r="F219" s="5" t="s">
        <v>701</v>
      </c>
      <c r="G219" s="6">
        <v>2019</v>
      </c>
      <c r="H219" s="75" t="s">
        <v>1385</v>
      </c>
      <c r="I219" s="75"/>
    </row>
    <row r="220" spans="1:9" ht="27" customHeight="1" x14ac:dyDescent="0.25">
      <c r="A220" s="4">
        <v>217</v>
      </c>
      <c r="B220" s="9" t="s">
        <v>702</v>
      </c>
      <c r="C220" s="9" t="s">
        <v>703</v>
      </c>
      <c r="D220" s="9" t="s">
        <v>24</v>
      </c>
      <c r="E220" s="9" t="s">
        <v>456</v>
      </c>
      <c r="F220" s="9" t="s">
        <v>704</v>
      </c>
      <c r="G220" s="10">
        <v>2008</v>
      </c>
      <c r="H220" s="75" t="s">
        <v>1385</v>
      </c>
      <c r="I220" s="75"/>
    </row>
    <row r="221" spans="1:9" ht="27" customHeight="1" x14ac:dyDescent="0.25">
      <c r="A221" s="8">
        <v>218</v>
      </c>
      <c r="B221" s="5" t="s">
        <v>705</v>
      </c>
      <c r="C221" s="5" t="s">
        <v>706</v>
      </c>
      <c r="D221" s="5" t="s">
        <v>24</v>
      </c>
      <c r="E221" s="5" t="s">
        <v>247</v>
      </c>
      <c r="F221" s="5" t="s">
        <v>707</v>
      </c>
      <c r="G221" s="6">
        <v>2019</v>
      </c>
      <c r="H221" s="75" t="s">
        <v>1385</v>
      </c>
      <c r="I221" s="75"/>
    </row>
    <row r="222" spans="1:9" ht="27" customHeight="1" x14ac:dyDescent="0.25">
      <c r="A222" s="4">
        <v>219</v>
      </c>
      <c r="B222" s="9" t="s">
        <v>708</v>
      </c>
      <c r="C222" s="9" t="s">
        <v>709</v>
      </c>
      <c r="D222" s="9" t="s">
        <v>1366</v>
      </c>
      <c r="E222" s="9" t="s">
        <v>9</v>
      </c>
      <c r="F222" s="9" t="s">
        <v>710</v>
      </c>
      <c r="G222" s="10">
        <v>2010</v>
      </c>
      <c r="H222" s="75" t="s">
        <v>1385</v>
      </c>
      <c r="I222" s="75"/>
    </row>
    <row r="223" spans="1:9" ht="27" customHeight="1" x14ac:dyDescent="0.25">
      <c r="A223" s="8">
        <v>220</v>
      </c>
      <c r="B223" s="5" t="s">
        <v>711</v>
      </c>
      <c r="C223" s="5" t="s">
        <v>712</v>
      </c>
      <c r="D223" s="9" t="s">
        <v>1366</v>
      </c>
      <c r="E223" s="5" t="s">
        <v>20</v>
      </c>
      <c r="F223" s="5" t="s">
        <v>713</v>
      </c>
      <c r="G223" s="6">
        <v>2023</v>
      </c>
      <c r="H223" s="75" t="s">
        <v>1385</v>
      </c>
      <c r="I223" s="75"/>
    </row>
    <row r="224" spans="1:9" ht="27" customHeight="1" x14ac:dyDescent="0.25">
      <c r="A224" s="4">
        <v>221</v>
      </c>
      <c r="B224" s="9" t="s">
        <v>714</v>
      </c>
      <c r="C224" s="9" t="s">
        <v>715</v>
      </c>
      <c r="D224" s="9" t="s">
        <v>1366</v>
      </c>
      <c r="E224" s="9" t="s">
        <v>9</v>
      </c>
      <c r="F224" s="9" t="s">
        <v>716</v>
      </c>
      <c r="G224" s="10">
        <v>2010</v>
      </c>
      <c r="H224" s="75" t="s">
        <v>1385</v>
      </c>
      <c r="I224" s="75"/>
    </row>
    <row r="225" spans="1:9" ht="27" customHeight="1" x14ac:dyDescent="0.25">
      <c r="A225" s="8">
        <v>222</v>
      </c>
      <c r="B225" s="9" t="s">
        <v>717</v>
      </c>
      <c r="C225" s="9" t="s">
        <v>718</v>
      </c>
      <c r="D225" s="9" t="s">
        <v>1366</v>
      </c>
      <c r="E225" s="9" t="s">
        <v>20</v>
      </c>
      <c r="F225" s="9" t="s">
        <v>719</v>
      </c>
      <c r="G225" s="10">
        <v>2023</v>
      </c>
      <c r="H225" s="75" t="s">
        <v>1385</v>
      </c>
      <c r="I225" s="75"/>
    </row>
    <row r="226" spans="1:9" ht="27" customHeight="1" x14ac:dyDescent="0.25">
      <c r="A226" s="4">
        <v>223</v>
      </c>
      <c r="B226" s="5" t="s">
        <v>720</v>
      </c>
      <c r="C226" s="5" t="s">
        <v>721</v>
      </c>
      <c r="D226" s="9" t="s">
        <v>1366</v>
      </c>
      <c r="E226" s="5" t="s">
        <v>9</v>
      </c>
      <c r="F226" s="5" t="s">
        <v>722</v>
      </c>
      <c r="G226" s="6">
        <v>2010</v>
      </c>
      <c r="H226" s="75" t="s">
        <v>1385</v>
      </c>
      <c r="I226" s="75"/>
    </row>
    <row r="227" spans="1:9" ht="27" customHeight="1" x14ac:dyDescent="0.25">
      <c r="A227" s="8">
        <v>224</v>
      </c>
      <c r="B227" s="9" t="s">
        <v>723</v>
      </c>
      <c r="C227" s="9" t="s">
        <v>724</v>
      </c>
      <c r="D227" s="9" t="s">
        <v>1366</v>
      </c>
      <c r="E227" s="9" t="s">
        <v>9</v>
      </c>
      <c r="F227" s="9" t="s">
        <v>725</v>
      </c>
      <c r="G227" s="10">
        <v>2010</v>
      </c>
      <c r="H227" s="75" t="s">
        <v>1385</v>
      </c>
      <c r="I227" s="75"/>
    </row>
    <row r="228" spans="1:9" ht="27" customHeight="1" x14ac:dyDescent="0.25">
      <c r="A228" s="4">
        <v>225</v>
      </c>
      <c r="B228" s="5" t="s">
        <v>726</v>
      </c>
      <c r="C228" s="5" t="s">
        <v>727</v>
      </c>
      <c r="D228" s="5" t="s">
        <v>54</v>
      </c>
      <c r="E228" s="5" t="s">
        <v>93</v>
      </c>
      <c r="F228" s="5" t="s">
        <v>728</v>
      </c>
      <c r="G228" s="6">
        <v>2016</v>
      </c>
      <c r="H228" s="75" t="s">
        <v>1385</v>
      </c>
      <c r="I228" s="75"/>
    </row>
    <row r="229" spans="1:9" ht="27" customHeight="1" x14ac:dyDescent="0.25">
      <c r="A229" s="8">
        <v>226</v>
      </c>
      <c r="B229" s="9" t="s">
        <v>729</v>
      </c>
      <c r="C229" s="9" t="s">
        <v>730</v>
      </c>
      <c r="D229" s="9" t="s">
        <v>24</v>
      </c>
      <c r="E229" s="9" t="s">
        <v>731</v>
      </c>
      <c r="F229" s="9" t="s">
        <v>732</v>
      </c>
      <c r="G229" s="10">
        <v>2016</v>
      </c>
      <c r="H229" s="75" t="s">
        <v>1385</v>
      </c>
      <c r="I229" s="75"/>
    </row>
    <row r="230" spans="1:9" ht="27" customHeight="1" x14ac:dyDescent="0.25">
      <c r="A230" s="4">
        <v>227</v>
      </c>
      <c r="B230" s="5" t="s">
        <v>733</v>
      </c>
      <c r="C230" s="5" t="s">
        <v>734</v>
      </c>
      <c r="D230" s="5" t="s">
        <v>24</v>
      </c>
      <c r="E230" s="5" t="s">
        <v>317</v>
      </c>
      <c r="F230" s="5" t="s">
        <v>735</v>
      </c>
      <c r="G230" s="6">
        <v>2023</v>
      </c>
      <c r="H230" s="75" t="s">
        <v>1385</v>
      </c>
      <c r="I230" s="75"/>
    </row>
    <row r="231" spans="1:9" ht="27" customHeight="1" x14ac:dyDescent="0.25">
      <c r="A231" s="8">
        <v>228</v>
      </c>
      <c r="B231" s="9" t="s">
        <v>736</v>
      </c>
      <c r="C231" s="9" t="s">
        <v>737</v>
      </c>
      <c r="D231" s="9" t="s">
        <v>1366</v>
      </c>
      <c r="E231" s="9" t="s">
        <v>59</v>
      </c>
      <c r="F231" s="9" t="s">
        <v>738</v>
      </c>
      <c r="G231" s="10">
        <v>2020</v>
      </c>
      <c r="H231" s="75" t="s">
        <v>1385</v>
      </c>
      <c r="I231" s="75"/>
    </row>
    <row r="232" spans="1:9" ht="27" customHeight="1" x14ac:dyDescent="0.25">
      <c r="A232" s="4">
        <v>229</v>
      </c>
      <c r="B232" s="5" t="s">
        <v>739</v>
      </c>
      <c r="C232" s="5" t="s">
        <v>740</v>
      </c>
      <c r="D232" s="9" t="s">
        <v>1366</v>
      </c>
      <c r="E232" s="5" t="s">
        <v>59</v>
      </c>
      <c r="F232" s="5" t="s">
        <v>741</v>
      </c>
      <c r="G232" s="6">
        <v>2020</v>
      </c>
      <c r="H232" s="75" t="s">
        <v>1385</v>
      </c>
      <c r="I232" s="75"/>
    </row>
    <row r="233" spans="1:9" ht="27" customHeight="1" x14ac:dyDescent="0.25">
      <c r="A233" s="8">
        <v>230</v>
      </c>
      <c r="B233" s="9" t="s">
        <v>742</v>
      </c>
      <c r="C233" s="9" t="s">
        <v>743</v>
      </c>
      <c r="D233" s="9" t="s">
        <v>1366</v>
      </c>
      <c r="E233" s="9" t="s">
        <v>9</v>
      </c>
      <c r="F233" s="9" t="s">
        <v>744</v>
      </c>
      <c r="G233" s="10">
        <v>2010</v>
      </c>
      <c r="H233" s="75" t="s">
        <v>1385</v>
      </c>
      <c r="I233" s="75"/>
    </row>
    <row r="234" spans="1:9" ht="27" customHeight="1" x14ac:dyDescent="0.25">
      <c r="A234" s="4">
        <v>231</v>
      </c>
      <c r="B234" s="5" t="s">
        <v>745</v>
      </c>
      <c r="C234" s="5" t="s">
        <v>746</v>
      </c>
      <c r="D234" s="9" t="s">
        <v>1366</v>
      </c>
      <c r="E234" s="5" t="s">
        <v>9</v>
      </c>
      <c r="F234" s="5" t="s">
        <v>747</v>
      </c>
      <c r="G234" s="6">
        <v>2018</v>
      </c>
      <c r="H234" s="75" t="s">
        <v>1385</v>
      </c>
      <c r="I234" s="75"/>
    </row>
    <row r="235" spans="1:9" ht="27" customHeight="1" x14ac:dyDescent="0.25">
      <c r="A235" s="8">
        <v>232</v>
      </c>
      <c r="B235" s="9" t="s">
        <v>748</v>
      </c>
      <c r="C235" s="9" t="s">
        <v>749</v>
      </c>
      <c r="D235" s="9" t="s">
        <v>1366</v>
      </c>
      <c r="E235" s="9" t="s">
        <v>9</v>
      </c>
      <c r="F235" s="9" t="s">
        <v>750</v>
      </c>
      <c r="G235" s="10">
        <v>2014</v>
      </c>
      <c r="H235" s="75" t="s">
        <v>1385</v>
      </c>
      <c r="I235" s="75"/>
    </row>
    <row r="236" spans="1:9" ht="27" customHeight="1" x14ac:dyDescent="0.25">
      <c r="A236" s="4">
        <v>233</v>
      </c>
      <c r="B236" s="5" t="s">
        <v>751</v>
      </c>
      <c r="C236" s="5" t="s">
        <v>752</v>
      </c>
      <c r="D236" s="9" t="s">
        <v>1366</v>
      </c>
      <c r="E236" s="5" t="s">
        <v>9</v>
      </c>
      <c r="F236" s="5" t="s">
        <v>753</v>
      </c>
      <c r="G236" s="6">
        <v>2010</v>
      </c>
      <c r="H236" s="75" t="s">
        <v>1385</v>
      </c>
      <c r="I236" s="75"/>
    </row>
    <row r="237" spans="1:9" ht="27" customHeight="1" x14ac:dyDescent="0.25">
      <c r="A237" s="8">
        <v>234</v>
      </c>
      <c r="B237" s="9" t="s">
        <v>754</v>
      </c>
      <c r="C237" s="9" t="s">
        <v>755</v>
      </c>
      <c r="D237" s="9" t="s">
        <v>1366</v>
      </c>
      <c r="E237" s="9" t="s">
        <v>9</v>
      </c>
      <c r="F237" s="9" t="s">
        <v>756</v>
      </c>
      <c r="G237" s="10">
        <v>2013</v>
      </c>
      <c r="H237" s="75" t="s">
        <v>1385</v>
      </c>
      <c r="I237" s="75"/>
    </row>
    <row r="238" spans="1:9" ht="27" customHeight="1" x14ac:dyDescent="0.25">
      <c r="A238" s="4">
        <v>235</v>
      </c>
      <c r="B238" s="5" t="s">
        <v>757</v>
      </c>
      <c r="C238" s="5" t="s">
        <v>758</v>
      </c>
      <c r="D238" s="5" t="s">
        <v>54</v>
      </c>
      <c r="E238" s="5" t="s">
        <v>731</v>
      </c>
      <c r="F238" s="5" t="s">
        <v>759</v>
      </c>
      <c r="G238" s="6">
        <v>2016</v>
      </c>
      <c r="H238" s="75" t="s">
        <v>1385</v>
      </c>
      <c r="I238" s="75"/>
    </row>
    <row r="239" spans="1:9" ht="27" customHeight="1" x14ac:dyDescent="0.25">
      <c r="A239" s="8">
        <v>236</v>
      </c>
      <c r="B239" s="9" t="s">
        <v>760</v>
      </c>
      <c r="C239" s="9" t="s">
        <v>761</v>
      </c>
      <c r="D239" s="9" t="s">
        <v>1366</v>
      </c>
      <c r="E239" s="9" t="s">
        <v>9</v>
      </c>
      <c r="F239" s="9" t="s">
        <v>762</v>
      </c>
      <c r="G239" s="10">
        <v>2010</v>
      </c>
      <c r="H239" s="75" t="s">
        <v>1385</v>
      </c>
      <c r="I239" s="75"/>
    </row>
    <row r="240" spans="1:9" ht="27" customHeight="1" x14ac:dyDescent="0.25">
      <c r="A240" s="4">
        <v>237</v>
      </c>
      <c r="B240" s="5" t="s">
        <v>763</v>
      </c>
      <c r="C240" s="5" t="s">
        <v>764</v>
      </c>
      <c r="D240" s="9" t="s">
        <v>1366</v>
      </c>
      <c r="E240" s="5" t="s">
        <v>9</v>
      </c>
      <c r="F240" s="5" t="s">
        <v>765</v>
      </c>
      <c r="G240" s="6">
        <v>2010</v>
      </c>
      <c r="H240" s="75" t="s">
        <v>1385</v>
      </c>
      <c r="I240" s="75"/>
    </row>
    <row r="241" spans="1:9" ht="27" customHeight="1" x14ac:dyDescent="0.25">
      <c r="A241" s="8">
        <v>238</v>
      </c>
      <c r="B241" s="9" t="s">
        <v>766</v>
      </c>
      <c r="C241" s="9" t="s">
        <v>767</v>
      </c>
      <c r="D241" s="9" t="s">
        <v>1366</v>
      </c>
      <c r="E241" s="9" t="s">
        <v>768</v>
      </c>
      <c r="F241" s="9" t="s">
        <v>769</v>
      </c>
      <c r="G241" s="10">
        <v>2008</v>
      </c>
      <c r="H241" s="75" t="s">
        <v>1385</v>
      </c>
      <c r="I241" s="75"/>
    </row>
    <row r="242" spans="1:9" ht="27" customHeight="1" x14ac:dyDescent="0.25">
      <c r="A242" s="4">
        <v>239</v>
      </c>
      <c r="B242" s="5" t="s">
        <v>770</v>
      </c>
      <c r="C242" s="5" t="s">
        <v>771</v>
      </c>
      <c r="D242" s="5" t="s">
        <v>66</v>
      </c>
      <c r="E242" s="5" t="s">
        <v>772</v>
      </c>
      <c r="F242" s="5" t="s">
        <v>773</v>
      </c>
      <c r="G242" s="6">
        <v>2010</v>
      </c>
      <c r="H242" s="75" t="s">
        <v>1385</v>
      </c>
      <c r="I242" s="75"/>
    </row>
    <row r="243" spans="1:9" ht="27" customHeight="1" x14ac:dyDescent="0.25">
      <c r="A243" s="8">
        <v>240</v>
      </c>
      <c r="B243" s="9" t="s">
        <v>774</v>
      </c>
      <c r="C243" s="9" t="s">
        <v>775</v>
      </c>
      <c r="D243" s="9" t="s">
        <v>1366</v>
      </c>
      <c r="E243" s="9" t="s">
        <v>9</v>
      </c>
      <c r="F243" s="9" t="s">
        <v>776</v>
      </c>
      <c r="G243" s="10">
        <v>2010</v>
      </c>
      <c r="H243" s="75" t="s">
        <v>1385</v>
      </c>
      <c r="I243" s="75"/>
    </row>
    <row r="244" spans="1:9" ht="27" customHeight="1" x14ac:dyDescent="0.25">
      <c r="A244" s="4">
        <v>241</v>
      </c>
      <c r="B244" s="5" t="s">
        <v>777</v>
      </c>
      <c r="C244" s="5" t="s">
        <v>778</v>
      </c>
      <c r="D244" s="9" t="s">
        <v>1366</v>
      </c>
      <c r="E244" s="5" t="s">
        <v>20</v>
      </c>
      <c r="F244" s="5" t="s">
        <v>779</v>
      </c>
      <c r="G244" s="6">
        <v>2023</v>
      </c>
      <c r="H244" s="75" t="s">
        <v>1385</v>
      </c>
      <c r="I244" s="75"/>
    </row>
    <row r="245" spans="1:9" ht="27" customHeight="1" x14ac:dyDescent="0.25">
      <c r="A245" s="8">
        <v>242</v>
      </c>
      <c r="B245" s="9" t="s">
        <v>780</v>
      </c>
      <c r="C245" s="9" t="s">
        <v>781</v>
      </c>
      <c r="D245" s="9" t="s">
        <v>24</v>
      </c>
      <c r="E245" s="9" t="s">
        <v>317</v>
      </c>
      <c r="F245" s="9" t="s">
        <v>782</v>
      </c>
      <c r="G245" s="10">
        <v>2023</v>
      </c>
      <c r="H245" s="75" t="s">
        <v>1385</v>
      </c>
      <c r="I245" s="75"/>
    </row>
    <row r="246" spans="1:9" ht="27" customHeight="1" x14ac:dyDescent="0.25">
      <c r="A246" s="4">
        <v>243</v>
      </c>
      <c r="B246" s="5" t="s">
        <v>783</v>
      </c>
      <c r="C246" s="5" t="s">
        <v>784</v>
      </c>
      <c r="D246" s="9" t="s">
        <v>1366</v>
      </c>
      <c r="E246" s="5" t="s">
        <v>9</v>
      </c>
      <c r="F246" s="5" t="s">
        <v>785</v>
      </c>
      <c r="G246" s="6">
        <v>2013</v>
      </c>
      <c r="H246" s="75" t="s">
        <v>1385</v>
      </c>
      <c r="I246" s="75"/>
    </row>
    <row r="247" spans="1:9" ht="27" customHeight="1" x14ac:dyDescent="0.25">
      <c r="A247" s="8">
        <v>244</v>
      </c>
      <c r="B247" s="9" t="s">
        <v>786</v>
      </c>
      <c r="C247" s="9" t="s">
        <v>787</v>
      </c>
      <c r="D247" s="9" t="s">
        <v>1366</v>
      </c>
      <c r="E247" s="9" t="s">
        <v>230</v>
      </c>
      <c r="F247" s="9" t="s">
        <v>788</v>
      </c>
      <c r="G247" s="10">
        <v>2019</v>
      </c>
      <c r="H247" s="75" t="s">
        <v>1385</v>
      </c>
      <c r="I247" s="75"/>
    </row>
    <row r="248" spans="1:9" ht="27" customHeight="1" x14ac:dyDescent="0.25">
      <c r="A248" s="4">
        <v>245</v>
      </c>
      <c r="B248" s="5" t="s">
        <v>789</v>
      </c>
      <c r="C248" s="5" t="s">
        <v>790</v>
      </c>
      <c r="D248" s="9" t="s">
        <v>1366</v>
      </c>
      <c r="E248" s="5" t="s">
        <v>13</v>
      </c>
      <c r="F248" s="5" t="s">
        <v>791</v>
      </c>
      <c r="G248" s="6">
        <v>2016</v>
      </c>
      <c r="H248" s="75" t="s">
        <v>1385</v>
      </c>
      <c r="I248" s="75"/>
    </row>
    <row r="249" spans="1:9" ht="27" customHeight="1" x14ac:dyDescent="0.25">
      <c r="A249" s="8">
        <v>246</v>
      </c>
      <c r="B249" s="9" t="s">
        <v>792</v>
      </c>
      <c r="C249" s="9" t="s">
        <v>793</v>
      </c>
      <c r="D249" s="9" t="s">
        <v>1366</v>
      </c>
      <c r="E249" s="9" t="s">
        <v>264</v>
      </c>
      <c r="F249" s="9" t="s">
        <v>794</v>
      </c>
      <c r="G249" s="10">
        <v>2013</v>
      </c>
      <c r="H249" s="75" t="s">
        <v>1385</v>
      </c>
      <c r="I249" s="75"/>
    </row>
    <row r="250" spans="1:9" ht="27" customHeight="1" x14ac:dyDescent="0.25">
      <c r="A250" s="4">
        <v>247</v>
      </c>
      <c r="B250" s="5" t="s">
        <v>795</v>
      </c>
      <c r="C250" s="5" t="s">
        <v>796</v>
      </c>
      <c r="D250" s="9" t="s">
        <v>1366</v>
      </c>
      <c r="E250" s="5" t="s">
        <v>59</v>
      </c>
      <c r="F250" s="5" t="s">
        <v>797</v>
      </c>
      <c r="G250" s="6">
        <v>2021</v>
      </c>
      <c r="H250" s="75" t="s">
        <v>1385</v>
      </c>
      <c r="I250" s="75"/>
    </row>
    <row r="251" spans="1:9" ht="27" customHeight="1" x14ac:dyDescent="0.25">
      <c r="A251" s="8">
        <v>248</v>
      </c>
      <c r="B251" s="9" t="s">
        <v>798</v>
      </c>
      <c r="C251" s="9" t="s">
        <v>799</v>
      </c>
      <c r="D251" s="9" t="s">
        <v>54</v>
      </c>
      <c r="E251" s="9" t="s">
        <v>274</v>
      </c>
      <c r="F251" s="9" t="s">
        <v>800</v>
      </c>
      <c r="G251" s="10">
        <v>2010</v>
      </c>
      <c r="H251" s="75" t="s">
        <v>1385</v>
      </c>
      <c r="I251" s="75"/>
    </row>
    <row r="252" spans="1:9" ht="27" customHeight="1" x14ac:dyDescent="0.25">
      <c r="A252" s="4">
        <v>249</v>
      </c>
      <c r="B252" s="5" t="s">
        <v>801</v>
      </c>
      <c r="C252" s="5" t="s">
        <v>802</v>
      </c>
      <c r="D252" s="9" t="s">
        <v>1366</v>
      </c>
      <c r="E252" s="5" t="s">
        <v>9</v>
      </c>
      <c r="F252" s="5" t="s">
        <v>803</v>
      </c>
      <c r="G252" s="6">
        <v>2010</v>
      </c>
      <c r="H252" s="75" t="s">
        <v>1385</v>
      </c>
      <c r="I252" s="75"/>
    </row>
    <row r="253" spans="1:9" ht="27" customHeight="1" x14ac:dyDescent="0.25">
      <c r="A253" s="8">
        <v>250</v>
      </c>
      <c r="B253" s="9" t="s">
        <v>804</v>
      </c>
      <c r="C253" s="9" t="s">
        <v>805</v>
      </c>
      <c r="D253" s="9" t="s">
        <v>24</v>
      </c>
      <c r="E253" s="9" t="s">
        <v>317</v>
      </c>
      <c r="F253" s="9" t="s">
        <v>806</v>
      </c>
      <c r="G253" s="10">
        <v>2023</v>
      </c>
      <c r="H253" s="75" t="s">
        <v>1385</v>
      </c>
      <c r="I253" s="75"/>
    </row>
    <row r="254" spans="1:9" ht="27" customHeight="1" x14ac:dyDescent="0.25">
      <c r="A254" s="4">
        <v>251</v>
      </c>
      <c r="B254" s="5" t="s">
        <v>807</v>
      </c>
      <c r="C254" s="5" t="s">
        <v>808</v>
      </c>
      <c r="D254" s="5" t="s">
        <v>290</v>
      </c>
      <c r="E254" s="5" t="s">
        <v>291</v>
      </c>
      <c r="F254" s="5" t="s">
        <v>809</v>
      </c>
      <c r="G254" s="6">
        <v>2008</v>
      </c>
      <c r="H254" s="75" t="s">
        <v>1385</v>
      </c>
      <c r="I254" s="75"/>
    </row>
    <row r="255" spans="1:9" ht="27" customHeight="1" x14ac:dyDescent="0.25">
      <c r="A255" s="8">
        <v>252</v>
      </c>
      <c r="B255" s="9" t="s">
        <v>810</v>
      </c>
      <c r="C255" s="9" t="s">
        <v>811</v>
      </c>
      <c r="D255" s="9" t="s">
        <v>24</v>
      </c>
      <c r="E255" s="9" t="s">
        <v>812</v>
      </c>
      <c r="F255" s="9" t="s">
        <v>813</v>
      </c>
      <c r="G255" s="10">
        <v>2013</v>
      </c>
      <c r="H255" s="75" t="s">
        <v>1385</v>
      </c>
      <c r="I255" s="75"/>
    </row>
    <row r="256" spans="1:9" ht="27" customHeight="1" x14ac:dyDescent="0.25">
      <c r="A256" s="4">
        <v>253</v>
      </c>
      <c r="B256" s="5" t="s">
        <v>814</v>
      </c>
      <c r="C256" s="5" t="s">
        <v>815</v>
      </c>
      <c r="D256" s="9" t="s">
        <v>1366</v>
      </c>
      <c r="E256" s="5" t="s">
        <v>9</v>
      </c>
      <c r="F256" s="5" t="s">
        <v>816</v>
      </c>
      <c r="G256" s="6">
        <v>2018</v>
      </c>
      <c r="H256" s="75" t="s">
        <v>1385</v>
      </c>
      <c r="I256" s="75"/>
    </row>
    <row r="257" spans="1:9" ht="27" customHeight="1" x14ac:dyDescent="0.25">
      <c r="A257" s="8">
        <v>254</v>
      </c>
      <c r="B257" s="9" t="s">
        <v>817</v>
      </c>
      <c r="C257" s="9" t="s">
        <v>818</v>
      </c>
      <c r="D257" s="9" t="s">
        <v>1366</v>
      </c>
      <c r="E257" s="9" t="s">
        <v>9</v>
      </c>
      <c r="F257" s="9" t="s">
        <v>819</v>
      </c>
      <c r="G257" s="10">
        <v>2010</v>
      </c>
      <c r="H257" s="75" t="s">
        <v>1385</v>
      </c>
      <c r="I257" s="75"/>
    </row>
    <row r="258" spans="1:9" ht="27" customHeight="1" x14ac:dyDescent="0.25">
      <c r="A258" s="4">
        <v>255</v>
      </c>
      <c r="B258" s="5" t="s">
        <v>820</v>
      </c>
      <c r="C258" s="5" t="s">
        <v>821</v>
      </c>
      <c r="D258" s="9" t="s">
        <v>1366</v>
      </c>
      <c r="E258" s="5" t="s">
        <v>9</v>
      </c>
      <c r="F258" s="5" t="s">
        <v>822</v>
      </c>
      <c r="G258" s="6">
        <v>2013</v>
      </c>
      <c r="H258" s="75" t="s">
        <v>1385</v>
      </c>
      <c r="I258" s="75"/>
    </row>
    <row r="259" spans="1:9" ht="27" customHeight="1" x14ac:dyDescent="0.25">
      <c r="A259" s="8">
        <v>256</v>
      </c>
      <c r="B259" s="9" t="s">
        <v>823</v>
      </c>
      <c r="C259" s="9" t="s">
        <v>824</v>
      </c>
      <c r="D259" s="9" t="s">
        <v>1366</v>
      </c>
      <c r="E259" s="9" t="s">
        <v>20</v>
      </c>
      <c r="F259" s="9" t="s">
        <v>825</v>
      </c>
      <c r="G259" s="10">
        <v>2023</v>
      </c>
      <c r="H259" s="75" t="s">
        <v>1385</v>
      </c>
      <c r="I259" s="75"/>
    </row>
    <row r="260" spans="1:9" ht="27" customHeight="1" x14ac:dyDescent="0.25">
      <c r="A260" s="4">
        <v>257</v>
      </c>
      <c r="B260" s="5" t="s">
        <v>826</v>
      </c>
      <c r="C260" s="5" t="s">
        <v>827</v>
      </c>
      <c r="D260" s="9" t="s">
        <v>1366</v>
      </c>
      <c r="E260" s="5" t="s">
        <v>13</v>
      </c>
      <c r="F260" s="5" t="s">
        <v>828</v>
      </c>
      <c r="G260" s="6">
        <v>2008</v>
      </c>
      <c r="H260" s="75" t="s">
        <v>1385</v>
      </c>
      <c r="I260" s="75"/>
    </row>
    <row r="261" spans="1:9" ht="27" customHeight="1" x14ac:dyDescent="0.25">
      <c r="A261" s="8">
        <v>258</v>
      </c>
      <c r="B261" s="9" t="s">
        <v>829</v>
      </c>
      <c r="C261" s="9" t="s">
        <v>830</v>
      </c>
      <c r="D261" s="9" t="s">
        <v>1366</v>
      </c>
      <c r="E261" s="9" t="s">
        <v>13</v>
      </c>
      <c r="F261" s="9" t="s">
        <v>831</v>
      </c>
      <c r="G261" s="10">
        <v>2018</v>
      </c>
      <c r="H261" s="75" t="s">
        <v>1385</v>
      </c>
      <c r="I261" s="75"/>
    </row>
    <row r="262" spans="1:9" ht="27" customHeight="1" x14ac:dyDescent="0.25">
      <c r="A262" s="4">
        <v>259</v>
      </c>
      <c r="B262" s="5" t="s">
        <v>832</v>
      </c>
      <c r="C262" s="5" t="s">
        <v>833</v>
      </c>
      <c r="D262" s="9" t="s">
        <v>1366</v>
      </c>
      <c r="E262" s="5" t="s">
        <v>59</v>
      </c>
      <c r="F262" s="5" t="s">
        <v>834</v>
      </c>
      <c r="G262" s="6">
        <v>2021</v>
      </c>
      <c r="H262" s="75" t="s">
        <v>1385</v>
      </c>
      <c r="I262" s="75"/>
    </row>
    <row r="263" spans="1:9" ht="27" customHeight="1" x14ac:dyDescent="0.25">
      <c r="A263" s="8">
        <v>260</v>
      </c>
      <c r="B263" s="9" t="s">
        <v>835</v>
      </c>
      <c r="C263" s="9" t="s">
        <v>836</v>
      </c>
      <c r="D263" s="9" t="s">
        <v>1366</v>
      </c>
      <c r="E263" s="9" t="s">
        <v>13</v>
      </c>
      <c r="F263" s="9" t="s">
        <v>837</v>
      </c>
      <c r="G263" s="10">
        <v>2018</v>
      </c>
      <c r="H263" s="75" t="s">
        <v>1385</v>
      </c>
      <c r="I263" s="75"/>
    </row>
    <row r="264" spans="1:9" ht="27" customHeight="1" x14ac:dyDescent="0.25">
      <c r="A264" s="4">
        <v>261</v>
      </c>
      <c r="B264" s="5" t="s">
        <v>838</v>
      </c>
      <c r="C264" s="5" t="s">
        <v>839</v>
      </c>
      <c r="D264" s="9" t="s">
        <v>1366</v>
      </c>
      <c r="E264" s="5" t="s">
        <v>13</v>
      </c>
      <c r="F264" s="5" t="s">
        <v>840</v>
      </c>
      <c r="G264" s="6">
        <v>2010</v>
      </c>
      <c r="H264" s="75" t="s">
        <v>1385</v>
      </c>
      <c r="I264" s="75"/>
    </row>
    <row r="265" spans="1:9" ht="27" customHeight="1" x14ac:dyDescent="0.25">
      <c r="A265" s="8">
        <v>262</v>
      </c>
      <c r="B265" s="9" t="s">
        <v>841</v>
      </c>
      <c r="C265" s="9" t="s">
        <v>842</v>
      </c>
      <c r="D265" s="9" t="s">
        <v>24</v>
      </c>
      <c r="E265" s="9" t="s">
        <v>843</v>
      </c>
      <c r="F265" s="9" t="s">
        <v>844</v>
      </c>
      <c r="G265" s="10">
        <v>2009</v>
      </c>
      <c r="H265" s="75" t="s">
        <v>1385</v>
      </c>
      <c r="I265" s="75"/>
    </row>
    <row r="266" spans="1:9" ht="27" customHeight="1" x14ac:dyDescent="0.25">
      <c r="A266" s="4">
        <v>263</v>
      </c>
      <c r="B266" s="5" t="s">
        <v>845</v>
      </c>
      <c r="C266" s="5" t="s">
        <v>846</v>
      </c>
      <c r="D266" s="9" t="s">
        <v>1366</v>
      </c>
      <c r="E266" s="5" t="s">
        <v>9</v>
      </c>
      <c r="F266" s="5" t="s">
        <v>847</v>
      </c>
      <c r="G266" s="6">
        <v>2010</v>
      </c>
      <c r="H266" s="75" t="s">
        <v>1385</v>
      </c>
      <c r="I266" s="75"/>
    </row>
    <row r="267" spans="1:9" ht="27" customHeight="1" x14ac:dyDescent="0.25">
      <c r="A267" s="8">
        <v>264</v>
      </c>
      <c r="B267" s="9" t="s">
        <v>848</v>
      </c>
      <c r="C267" s="9" t="s">
        <v>849</v>
      </c>
      <c r="D267" s="9" t="s">
        <v>1366</v>
      </c>
      <c r="E267" s="9" t="s">
        <v>9</v>
      </c>
      <c r="F267" s="9" t="s">
        <v>850</v>
      </c>
      <c r="G267" s="10">
        <v>2010</v>
      </c>
      <c r="H267" s="75" t="s">
        <v>1385</v>
      </c>
      <c r="I267" s="75"/>
    </row>
    <row r="268" spans="1:9" ht="27" customHeight="1" x14ac:dyDescent="0.25">
      <c r="A268" s="4">
        <v>265</v>
      </c>
      <c r="B268" s="5" t="s">
        <v>851</v>
      </c>
      <c r="C268" s="5" t="s">
        <v>852</v>
      </c>
      <c r="D268" s="9" t="s">
        <v>1366</v>
      </c>
      <c r="E268" s="5" t="s">
        <v>853</v>
      </c>
      <c r="F268" s="5" t="s">
        <v>854</v>
      </c>
      <c r="G268" s="6">
        <v>2008</v>
      </c>
      <c r="H268" s="75" t="s">
        <v>1385</v>
      </c>
      <c r="I268" s="75"/>
    </row>
    <row r="269" spans="1:9" ht="27" customHeight="1" x14ac:dyDescent="0.25">
      <c r="A269" s="8">
        <v>266</v>
      </c>
      <c r="B269" s="9" t="s">
        <v>855</v>
      </c>
      <c r="C269" s="9" t="s">
        <v>856</v>
      </c>
      <c r="D269" s="9" t="s">
        <v>24</v>
      </c>
      <c r="E269" s="9" t="s">
        <v>731</v>
      </c>
      <c r="F269" s="9" t="s">
        <v>857</v>
      </c>
      <c r="G269" s="10">
        <v>2010</v>
      </c>
      <c r="H269" s="75" t="s">
        <v>1385</v>
      </c>
      <c r="I269" s="75"/>
    </row>
    <row r="270" spans="1:9" ht="27" customHeight="1" x14ac:dyDescent="0.25">
      <c r="A270" s="4">
        <v>267</v>
      </c>
      <c r="B270" s="9" t="s">
        <v>858</v>
      </c>
      <c r="C270" s="9" t="s">
        <v>859</v>
      </c>
      <c r="D270" s="9" t="s">
        <v>1366</v>
      </c>
      <c r="E270" s="9" t="s">
        <v>183</v>
      </c>
      <c r="F270" s="9" t="s">
        <v>860</v>
      </c>
      <c r="G270" s="10">
        <v>2008</v>
      </c>
      <c r="H270" s="75" t="s">
        <v>1385</v>
      </c>
      <c r="I270" s="75"/>
    </row>
    <row r="271" spans="1:9" ht="27" customHeight="1" x14ac:dyDescent="0.25">
      <c r="A271" s="8">
        <v>268</v>
      </c>
      <c r="B271" s="5" t="s">
        <v>861</v>
      </c>
      <c r="C271" s="5" t="s">
        <v>862</v>
      </c>
      <c r="D271" s="9" t="s">
        <v>1366</v>
      </c>
      <c r="E271" s="5" t="s">
        <v>13</v>
      </c>
      <c r="F271" s="5" t="s">
        <v>863</v>
      </c>
      <c r="G271" s="6">
        <v>2010</v>
      </c>
      <c r="H271" s="75" t="s">
        <v>1385</v>
      </c>
      <c r="I271" s="75"/>
    </row>
    <row r="272" spans="1:9" ht="27" customHeight="1" x14ac:dyDescent="0.25">
      <c r="A272" s="4">
        <v>269</v>
      </c>
      <c r="B272" s="9" t="s">
        <v>864</v>
      </c>
      <c r="C272" s="9" t="s">
        <v>865</v>
      </c>
      <c r="D272" s="9" t="s">
        <v>1366</v>
      </c>
      <c r="E272" s="9" t="s">
        <v>13</v>
      </c>
      <c r="F272" s="9" t="s">
        <v>866</v>
      </c>
      <c r="G272" s="10">
        <v>2010</v>
      </c>
      <c r="H272" s="75" t="s">
        <v>1385</v>
      </c>
      <c r="I272" s="75"/>
    </row>
    <row r="273" spans="1:9" ht="27" customHeight="1" x14ac:dyDescent="0.25">
      <c r="A273" s="8">
        <v>270</v>
      </c>
      <c r="B273" s="5" t="s">
        <v>867</v>
      </c>
      <c r="C273" s="5" t="s">
        <v>868</v>
      </c>
      <c r="D273" s="9" t="s">
        <v>1366</v>
      </c>
      <c r="E273" s="5" t="s">
        <v>13</v>
      </c>
      <c r="F273" s="5" t="s">
        <v>869</v>
      </c>
      <c r="G273" s="6">
        <v>2008</v>
      </c>
      <c r="H273" s="75" t="s">
        <v>1385</v>
      </c>
      <c r="I273" s="75"/>
    </row>
    <row r="274" spans="1:9" ht="27" customHeight="1" x14ac:dyDescent="0.25">
      <c r="A274" s="4">
        <v>271</v>
      </c>
      <c r="B274" s="9" t="s">
        <v>870</v>
      </c>
      <c r="C274" s="9" t="s">
        <v>871</v>
      </c>
      <c r="D274" s="9" t="s">
        <v>1366</v>
      </c>
      <c r="E274" s="9" t="s">
        <v>59</v>
      </c>
      <c r="F274" s="9" t="s">
        <v>872</v>
      </c>
      <c r="G274" s="10">
        <v>2021</v>
      </c>
      <c r="H274" s="75" t="s">
        <v>1385</v>
      </c>
      <c r="I274" s="75"/>
    </row>
    <row r="275" spans="1:9" ht="27" customHeight="1" x14ac:dyDescent="0.25">
      <c r="A275" s="8">
        <v>272</v>
      </c>
      <c r="B275" s="5" t="s">
        <v>873</v>
      </c>
      <c r="C275" s="5" t="s">
        <v>874</v>
      </c>
      <c r="D275" s="9" t="s">
        <v>1366</v>
      </c>
      <c r="E275" s="5" t="s">
        <v>853</v>
      </c>
      <c r="F275" s="5" t="s">
        <v>875</v>
      </c>
      <c r="G275" s="6">
        <v>2008</v>
      </c>
      <c r="H275" s="75" t="s">
        <v>1385</v>
      </c>
      <c r="I275" s="75"/>
    </row>
    <row r="276" spans="1:9" ht="27" customHeight="1" x14ac:dyDescent="0.25">
      <c r="A276" s="4">
        <v>273</v>
      </c>
      <c r="B276" s="9" t="s">
        <v>876</v>
      </c>
      <c r="C276" s="9" t="s">
        <v>877</v>
      </c>
      <c r="D276" s="9" t="s">
        <v>24</v>
      </c>
      <c r="E276" s="9" t="s">
        <v>317</v>
      </c>
      <c r="F276" s="9" t="s">
        <v>878</v>
      </c>
      <c r="G276" s="10">
        <v>2023</v>
      </c>
      <c r="H276" s="75" t="s">
        <v>1385</v>
      </c>
      <c r="I276" s="75"/>
    </row>
    <row r="277" spans="1:9" ht="27" customHeight="1" x14ac:dyDescent="0.25">
      <c r="A277" s="8">
        <v>274</v>
      </c>
      <c r="B277" s="5" t="s">
        <v>879</v>
      </c>
      <c r="C277" s="5" t="s">
        <v>880</v>
      </c>
      <c r="D277" s="5" t="s">
        <v>66</v>
      </c>
      <c r="E277" s="5" t="s">
        <v>881</v>
      </c>
      <c r="F277" s="5" t="s">
        <v>882</v>
      </c>
      <c r="G277" s="6">
        <v>2008</v>
      </c>
      <c r="H277" s="75" t="s">
        <v>1385</v>
      </c>
      <c r="I277" s="75"/>
    </row>
    <row r="278" spans="1:9" ht="27" customHeight="1" x14ac:dyDescent="0.25">
      <c r="A278" s="4">
        <v>275</v>
      </c>
      <c r="B278" s="9" t="s">
        <v>883</v>
      </c>
      <c r="C278" s="9" t="s">
        <v>884</v>
      </c>
      <c r="D278" s="9" t="s">
        <v>24</v>
      </c>
      <c r="E278" s="9" t="s">
        <v>885</v>
      </c>
      <c r="F278" s="9" t="s">
        <v>886</v>
      </c>
      <c r="G278" s="10">
        <v>2008</v>
      </c>
      <c r="H278" s="75" t="s">
        <v>1385</v>
      </c>
      <c r="I278" s="75"/>
    </row>
    <row r="279" spans="1:9" ht="27" customHeight="1" x14ac:dyDescent="0.25">
      <c r="A279" s="8">
        <v>276</v>
      </c>
      <c r="B279" s="5" t="s">
        <v>887</v>
      </c>
      <c r="C279" s="5" t="s">
        <v>888</v>
      </c>
      <c r="D279" s="9" t="s">
        <v>1366</v>
      </c>
      <c r="E279" s="5" t="s">
        <v>59</v>
      </c>
      <c r="F279" s="5" t="s">
        <v>889</v>
      </c>
      <c r="G279" s="6">
        <v>2021</v>
      </c>
      <c r="H279" s="75" t="s">
        <v>1385</v>
      </c>
      <c r="I279" s="75"/>
    </row>
    <row r="280" spans="1:9" ht="27" customHeight="1" x14ac:dyDescent="0.25">
      <c r="A280" s="4">
        <v>277</v>
      </c>
      <c r="B280" s="9" t="s">
        <v>890</v>
      </c>
      <c r="C280" s="9" t="s">
        <v>891</v>
      </c>
      <c r="D280" s="9" t="s">
        <v>1366</v>
      </c>
      <c r="E280" s="9" t="s">
        <v>20</v>
      </c>
      <c r="F280" s="9" t="s">
        <v>892</v>
      </c>
      <c r="G280" s="10">
        <v>2023</v>
      </c>
      <c r="H280" s="75" t="s">
        <v>1385</v>
      </c>
      <c r="I280" s="75"/>
    </row>
    <row r="281" spans="1:9" ht="27" customHeight="1" x14ac:dyDescent="0.25">
      <c r="A281" s="8">
        <v>278</v>
      </c>
      <c r="B281" s="5" t="s">
        <v>893</v>
      </c>
      <c r="C281" s="5" t="s">
        <v>894</v>
      </c>
      <c r="D281" s="9" t="s">
        <v>1366</v>
      </c>
      <c r="E281" s="5" t="s">
        <v>13</v>
      </c>
      <c r="F281" s="5" t="s">
        <v>895</v>
      </c>
      <c r="G281" s="6">
        <v>2010</v>
      </c>
      <c r="H281" s="75" t="s">
        <v>1385</v>
      </c>
      <c r="I281" s="75"/>
    </row>
    <row r="282" spans="1:9" ht="27" customHeight="1" x14ac:dyDescent="0.25">
      <c r="A282" s="4">
        <v>279</v>
      </c>
      <c r="B282" s="9" t="s">
        <v>896</v>
      </c>
      <c r="C282" s="9" t="s">
        <v>897</v>
      </c>
      <c r="D282" s="9" t="s">
        <v>24</v>
      </c>
      <c r="E282" s="9" t="s">
        <v>93</v>
      </c>
      <c r="F282" s="9" t="s">
        <v>898</v>
      </c>
      <c r="G282" s="10">
        <v>2009</v>
      </c>
      <c r="H282" s="75" t="s">
        <v>1385</v>
      </c>
      <c r="I282" s="75"/>
    </row>
    <row r="283" spans="1:9" ht="27" customHeight="1" x14ac:dyDescent="0.25">
      <c r="A283" s="8">
        <v>280</v>
      </c>
      <c r="B283" s="5" t="s">
        <v>899</v>
      </c>
      <c r="C283" s="5" t="s">
        <v>900</v>
      </c>
      <c r="D283" s="5" t="s">
        <v>583</v>
      </c>
      <c r="E283" s="5" t="s">
        <v>901</v>
      </c>
      <c r="F283" s="5" t="s">
        <v>902</v>
      </c>
      <c r="G283" s="6">
        <v>2004</v>
      </c>
      <c r="H283" s="75" t="s">
        <v>1385</v>
      </c>
      <c r="I283" s="75"/>
    </row>
    <row r="284" spans="1:9" ht="27" customHeight="1" x14ac:dyDescent="0.25">
      <c r="A284" s="4">
        <v>281</v>
      </c>
      <c r="B284" s="9" t="s">
        <v>903</v>
      </c>
      <c r="C284" s="9" t="s">
        <v>904</v>
      </c>
      <c r="D284" s="9" t="s">
        <v>24</v>
      </c>
      <c r="E284" s="9" t="s">
        <v>247</v>
      </c>
      <c r="F284" s="9" t="s">
        <v>905</v>
      </c>
      <c r="G284" s="10">
        <v>2019</v>
      </c>
      <c r="H284" s="75" t="s">
        <v>1385</v>
      </c>
      <c r="I284" s="75"/>
    </row>
    <row r="285" spans="1:9" ht="27" customHeight="1" x14ac:dyDescent="0.25">
      <c r="A285" s="8">
        <v>282</v>
      </c>
      <c r="B285" s="5" t="s">
        <v>906</v>
      </c>
      <c r="C285" s="5" t="s">
        <v>907</v>
      </c>
      <c r="D285" s="9" t="s">
        <v>1366</v>
      </c>
      <c r="E285" s="5" t="s">
        <v>9</v>
      </c>
      <c r="F285" s="5" t="s">
        <v>908</v>
      </c>
      <c r="G285" s="6">
        <v>2013</v>
      </c>
      <c r="H285" s="75" t="s">
        <v>1385</v>
      </c>
      <c r="I285" s="75"/>
    </row>
    <row r="286" spans="1:9" ht="27" customHeight="1" x14ac:dyDescent="0.25">
      <c r="A286" s="4">
        <v>283</v>
      </c>
      <c r="B286" s="9" t="s">
        <v>909</v>
      </c>
      <c r="C286" s="9" t="s">
        <v>910</v>
      </c>
      <c r="D286" s="9" t="s">
        <v>24</v>
      </c>
      <c r="E286" s="9" t="s">
        <v>93</v>
      </c>
      <c r="F286" s="9" t="s">
        <v>911</v>
      </c>
      <c r="G286" s="10">
        <v>2012</v>
      </c>
      <c r="H286" s="75" t="s">
        <v>1385</v>
      </c>
      <c r="I286" s="75"/>
    </row>
    <row r="287" spans="1:9" ht="27" customHeight="1" x14ac:dyDescent="0.25">
      <c r="A287" s="8">
        <v>284</v>
      </c>
      <c r="B287" s="5" t="s">
        <v>912</v>
      </c>
      <c r="C287" s="5" t="s">
        <v>913</v>
      </c>
      <c r="D287" s="9" t="s">
        <v>1366</v>
      </c>
      <c r="E287" s="5" t="s">
        <v>127</v>
      </c>
      <c r="F287" s="5" t="s">
        <v>914</v>
      </c>
      <c r="G287" s="6">
        <v>2010</v>
      </c>
      <c r="H287" s="75" t="s">
        <v>1385</v>
      </c>
      <c r="I287" s="75"/>
    </row>
    <row r="288" spans="1:9" ht="27" customHeight="1" x14ac:dyDescent="0.25">
      <c r="A288" s="4">
        <v>285</v>
      </c>
      <c r="B288" s="9" t="s">
        <v>915</v>
      </c>
      <c r="C288" s="9" t="s">
        <v>916</v>
      </c>
      <c r="D288" s="9" t="s">
        <v>1366</v>
      </c>
      <c r="E288" s="9" t="s">
        <v>230</v>
      </c>
      <c r="F288" s="9" t="s">
        <v>917</v>
      </c>
      <c r="G288" s="10">
        <v>2019</v>
      </c>
      <c r="H288" s="75" t="s">
        <v>1385</v>
      </c>
      <c r="I288" s="75"/>
    </row>
    <row r="289" spans="1:9" ht="27" customHeight="1" x14ac:dyDescent="0.25">
      <c r="A289" s="8">
        <v>286</v>
      </c>
      <c r="B289" s="5" t="s">
        <v>918</v>
      </c>
      <c r="C289" s="5" t="s">
        <v>919</v>
      </c>
      <c r="D289" s="9" t="s">
        <v>1366</v>
      </c>
      <c r="E289" s="5" t="s">
        <v>127</v>
      </c>
      <c r="F289" s="5" t="s">
        <v>920</v>
      </c>
      <c r="G289" s="6">
        <v>2010</v>
      </c>
      <c r="H289" s="75" t="s">
        <v>1385</v>
      </c>
      <c r="I289" s="75"/>
    </row>
    <row r="290" spans="1:9" ht="27" customHeight="1" x14ac:dyDescent="0.25">
      <c r="A290" s="4">
        <v>287</v>
      </c>
      <c r="B290" s="9" t="s">
        <v>921</v>
      </c>
      <c r="C290" s="9" t="s">
        <v>922</v>
      </c>
      <c r="D290" s="9" t="s">
        <v>1366</v>
      </c>
      <c r="E290" s="9" t="s">
        <v>230</v>
      </c>
      <c r="F290" s="9" t="s">
        <v>923</v>
      </c>
      <c r="G290" s="10">
        <v>2019</v>
      </c>
      <c r="H290" s="75" t="s">
        <v>1385</v>
      </c>
      <c r="I290" s="75"/>
    </row>
    <row r="291" spans="1:9" ht="27" customHeight="1" x14ac:dyDescent="0.25">
      <c r="A291" s="8">
        <v>288</v>
      </c>
      <c r="B291" s="5" t="s">
        <v>924</v>
      </c>
      <c r="C291" s="5" t="s">
        <v>925</v>
      </c>
      <c r="D291" s="9" t="s">
        <v>1366</v>
      </c>
      <c r="E291" s="5" t="s">
        <v>9</v>
      </c>
      <c r="F291" s="5" t="s">
        <v>926</v>
      </c>
      <c r="G291" s="6">
        <v>2018</v>
      </c>
      <c r="H291" s="75" t="s">
        <v>1385</v>
      </c>
      <c r="I291" s="75"/>
    </row>
    <row r="292" spans="1:9" ht="27" customHeight="1" x14ac:dyDescent="0.25">
      <c r="A292" s="4">
        <v>289</v>
      </c>
      <c r="B292" s="9" t="s">
        <v>927</v>
      </c>
      <c r="C292" s="9" t="s">
        <v>928</v>
      </c>
      <c r="D292" s="9" t="s">
        <v>1366</v>
      </c>
      <c r="E292" s="9" t="s">
        <v>13</v>
      </c>
      <c r="F292" s="9" t="s">
        <v>929</v>
      </c>
      <c r="G292" s="10">
        <v>2010</v>
      </c>
      <c r="H292" s="75" t="s">
        <v>1385</v>
      </c>
      <c r="I292" s="75"/>
    </row>
    <row r="293" spans="1:9" ht="27" customHeight="1" x14ac:dyDescent="0.25">
      <c r="A293" s="8">
        <v>290</v>
      </c>
      <c r="B293" s="5" t="s">
        <v>930</v>
      </c>
      <c r="C293" s="5" t="s">
        <v>931</v>
      </c>
      <c r="D293" s="9" t="s">
        <v>1366</v>
      </c>
      <c r="E293" s="5" t="s">
        <v>9</v>
      </c>
      <c r="F293" s="5" t="s">
        <v>932</v>
      </c>
      <c r="G293" s="6">
        <v>2013</v>
      </c>
      <c r="H293" s="75" t="s">
        <v>1385</v>
      </c>
      <c r="I293" s="75"/>
    </row>
    <row r="294" spans="1:9" ht="27" customHeight="1" x14ac:dyDescent="0.25">
      <c r="A294" s="4">
        <v>291</v>
      </c>
      <c r="B294" s="9" t="s">
        <v>933</v>
      </c>
      <c r="C294" s="9" t="s">
        <v>934</v>
      </c>
      <c r="D294" s="9" t="s">
        <v>54</v>
      </c>
      <c r="E294" s="9" t="s">
        <v>935</v>
      </c>
      <c r="F294" s="9" t="s">
        <v>936</v>
      </c>
      <c r="G294" s="10">
        <v>2021</v>
      </c>
      <c r="H294" s="75" t="s">
        <v>1385</v>
      </c>
      <c r="I294" s="75"/>
    </row>
    <row r="295" spans="1:9" ht="27" customHeight="1" x14ac:dyDescent="0.25">
      <c r="A295" s="8">
        <v>292</v>
      </c>
      <c r="B295" s="5" t="s">
        <v>937</v>
      </c>
      <c r="C295" s="5" t="s">
        <v>938</v>
      </c>
      <c r="D295" s="9" t="s">
        <v>1366</v>
      </c>
      <c r="E295" s="5" t="s">
        <v>9</v>
      </c>
      <c r="F295" s="5" t="s">
        <v>939</v>
      </c>
      <c r="G295" s="6">
        <v>2010</v>
      </c>
      <c r="H295" s="75" t="s">
        <v>1385</v>
      </c>
      <c r="I295" s="75"/>
    </row>
    <row r="296" spans="1:9" ht="27" customHeight="1" x14ac:dyDescent="0.25">
      <c r="A296" s="4">
        <v>293</v>
      </c>
      <c r="B296" s="9" t="s">
        <v>940</v>
      </c>
      <c r="C296" s="9" t="s">
        <v>941</v>
      </c>
      <c r="D296" s="9" t="s">
        <v>54</v>
      </c>
      <c r="E296" s="9" t="s">
        <v>942</v>
      </c>
      <c r="F296" s="9" t="s">
        <v>943</v>
      </c>
      <c r="G296" s="10">
        <v>2017</v>
      </c>
      <c r="H296" s="75" t="s">
        <v>1385</v>
      </c>
      <c r="I296" s="75"/>
    </row>
    <row r="297" spans="1:9" ht="27" customHeight="1" x14ac:dyDescent="0.25">
      <c r="A297" s="8">
        <v>294</v>
      </c>
      <c r="B297" s="5" t="s">
        <v>944</v>
      </c>
      <c r="C297" s="5" t="s">
        <v>945</v>
      </c>
      <c r="D297" s="9" t="s">
        <v>1366</v>
      </c>
      <c r="E297" s="5" t="s">
        <v>13</v>
      </c>
      <c r="F297" s="5" t="s">
        <v>946</v>
      </c>
      <c r="G297" s="6">
        <v>2010</v>
      </c>
      <c r="H297" s="75" t="s">
        <v>1385</v>
      </c>
      <c r="I297" s="75"/>
    </row>
    <row r="298" spans="1:9" ht="27" customHeight="1" x14ac:dyDescent="0.25">
      <c r="A298" s="4">
        <v>295</v>
      </c>
      <c r="B298" s="9" t="s">
        <v>947</v>
      </c>
      <c r="C298" s="9" t="s">
        <v>948</v>
      </c>
      <c r="D298" s="9" t="s">
        <v>1366</v>
      </c>
      <c r="E298" s="9" t="s">
        <v>127</v>
      </c>
      <c r="F298" s="9" t="s">
        <v>949</v>
      </c>
      <c r="G298" s="10">
        <v>2010</v>
      </c>
      <c r="H298" s="75" t="s">
        <v>1385</v>
      </c>
      <c r="I298" s="75"/>
    </row>
    <row r="299" spans="1:9" ht="27" customHeight="1" x14ac:dyDescent="0.25">
      <c r="A299" s="8">
        <v>296</v>
      </c>
      <c r="B299" s="5" t="s">
        <v>950</v>
      </c>
      <c r="C299" s="5" t="s">
        <v>951</v>
      </c>
      <c r="D299" s="9" t="s">
        <v>1366</v>
      </c>
      <c r="E299" s="5" t="s">
        <v>77</v>
      </c>
      <c r="F299" s="5" t="s">
        <v>952</v>
      </c>
      <c r="G299" s="6">
        <v>2022</v>
      </c>
      <c r="H299" s="75" t="s">
        <v>1385</v>
      </c>
      <c r="I299" s="75"/>
    </row>
    <row r="300" spans="1:9" ht="27" customHeight="1" x14ac:dyDescent="0.25">
      <c r="A300" s="4">
        <v>297</v>
      </c>
      <c r="B300" s="9" t="s">
        <v>953</v>
      </c>
      <c r="C300" s="9" t="s">
        <v>954</v>
      </c>
      <c r="D300" s="9" t="s">
        <v>1366</v>
      </c>
      <c r="E300" s="9" t="s">
        <v>230</v>
      </c>
      <c r="F300" s="9" t="s">
        <v>955</v>
      </c>
      <c r="G300" s="10">
        <v>2019</v>
      </c>
      <c r="H300" s="75" t="s">
        <v>1385</v>
      </c>
      <c r="I300" s="75"/>
    </row>
    <row r="301" spans="1:9" ht="27" customHeight="1" x14ac:dyDescent="0.25">
      <c r="A301" s="8">
        <v>298</v>
      </c>
      <c r="B301" s="9" t="s">
        <v>956</v>
      </c>
      <c r="C301" s="9" t="s">
        <v>957</v>
      </c>
      <c r="D301" s="9" t="s">
        <v>1366</v>
      </c>
      <c r="E301" s="9" t="s">
        <v>59</v>
      </c>
      <c r="F301" s="9" t="s">
        <v>958</v>
      </c>
      <c r="G301" s="10">
        <v>2021</v>
      </c>
      <c r="H301" s="75" t="s">
        <v>1385</v>
      </c>
      <c r="I301" s="75"/>
    </row>
    <row r="302" spans="1:9" ht="27" customHeight="1" x14ac:dyDescent="0.25">
      <c r="A302" s="4">
        <v>299</v>
      </c>
      <c r="B302" s="5" t="s">
        <v>959</v>
      </c>
      <c r="C302" s="5" t="s">
        <v>960</v>
      </c>
      <c r="D302" s="9" t="s">
        <v>1366</v>
      </c>
      <c r="E302" s="5" t="s">
        <v>93</v>
      </c>
      <c r="F302" s="5" t="s">
        <v>961</v>
      </c>
      <c r="G302" s="6">
        <v>2009</v>
      </c>
      <c r="H302" s="75" t="s">
        <v>1385</v>
      </c>
      <c r="I302" s="75"/>
    </row>
    <row r="303" spans="1:9" ht="27" customHeight="1" x14ac:dyDescent="0.25">
      <c r="A303" s="8">
        <v>300</v>
      </c>
      <c r="B303" s="9" t="s">
        <v>962</v>
      </c>
      <c r="C303" s="9" t="s">
        <v>963</v>
      </c>
      <c r="D303" s="9" t="s">
        <v>1366</v>
      </c>
      <c r="E303" s="9" t="s">
        <v>9</v>
      </c>
      <c r="F303" s="9" t="s">
        <v>964</v>
      </c>
      <c r="G303" s="10">
        <v>2013</v>
      </c>
      <c r="H303" s="75" t="s">
        <v>1385</v>
      </c>
      <c r="I303" s="75"/>
    </row>
    <row r="304" spans="1:9" ht="27" customHeight="1" x14ac:dyDescent="0.25">
      <c r="A304" s="4">
        <v>301</v>
      </c>
      <c r="B304" s="5" t="s">
        <v>965</v>
      </c>
      <c r="C304" s="5" t="s">
        <v>966</v>
      </c>
      <c r="D304" s="9" t="s">
        <v>1366</v>
      </c>
      <c r="E304" s="5" t="s">
        <v>20</v>
      </c>
      <c r="F304" s="5" t="s">
        <v>967</v>
      </c>
      <c r="G304" s="6">
        <v>2023</v>
      </c>
      <c r="H304" s="75" t="s">
        <v>1385</v>
      </c>
      <c r="I304" s="75"/>
    </row>
    <row r="305" spans="1:9" ht="27" customHeight="1" x14ac:dyDescent="0.25">
      <c r="A305" s="8">
        <v>302</v>
      </c>
      <c r="B305" s="9" t="s">
        <v>968</v>
      </c>
      <c r="C305" s="9" t="s">
        <v>969</v>
      </c>
      <c r="D305" s="9" t="s">
        <v>1366</v>
      </c>
      <c r="E305" s="9" t="s">
        <v>29</v>
      </c>
      <c r="F305" s="9" t="s">
        <v>970</v>
      </c>
      <c r="G305" s="10">
        <v>2010</v>
      </c>
      <c r="H305" s="75" t="s">
        <v>1385</v>
      </c>
      <c r="I305" s="75"/>
    </row>
    <row r="306" spans="1:9" ht="27" customHeight="1" x14ac:dyDescent="0.25">
      <c r="A306" s="4">
        <v>303</v>
      </c>
      <c r="B306" s="5" t="s">
        <v>971</v>
      </c>
      <c r="C306" s="5" t="s">
        <v>972</v>
      </c>
      <c r="D306" s="9" t="s">
        <v>1366</v>
      </c>
      <c r="E306" s="5" t="s">
        <v>29</v>
      </c>
      <c r="F306" s="5" t="s">
        <v>973</v>
      </c>
      <c r="G306" s="6">
        <v>2010</v>
      </c>
      <c r="H306" s="75" t="s">
        <v>1385</v>
      </c>
      <c r="I306" s="75"/>
    </row>
    <row r="307" spans="1:9" ht="27" customHeight="1" x14ac:dyDescent="0.25">
      <c r="A307" s="8">
        <v>304</v>
      </c>
      <c r="B307" s="9" t="s">
        <v>974</v>
      </c>
      <c r="C307" s="9" t="s">
        <v>975</v>
      </c>
      <c r="D307" s="9" t="s">
        <v>1366</v>
      </c>
      <c r="E307" s="9" t="s">
        <v>20</v>
      </c>
      <c r="F307" s="9" t="s">
        <v>976</v>
      </c>
      <c r="G307" s="10">
        <v>2023</v>
      </c>
      <c r="H307" s="75" t="s">
        <v>1385</v>
      </c>
      <c r="I307" s="75"/>
    </row>
    <row r="308" spans="1:9" ht="27" customHeight="1" x14ac:dyDescent="0.25">
      <c r="A308" s="4">
        <v>305</v>
      </c>
      <c r="B308" s="5" t="s">
        <v>977</v>
      </c>
      <c r="C308" s="5" t="s">
        <v>978</v>
      </c>
      <c r="D308" s="9" t="s">
        <v>1366</v>
      </c>
      <c r="E308" s="5" t="s">
        <v>13</v>
      </c>
      <c r="F308" s="5" t="s">
        <v>979</v>
      </c>
      <c r="G308" s="6">
        <v>2010</v>
      </c>
      <c r="H308" s="75" t="s">
        <v>1385</v>
      </c>
      <c r="I308" s="75"/>
    </row>
    <row r="309" spans="1:9" ht="27" customHeight="1" x14ac:dyDescent="0.25">
      <c r="A309" s="8">
        <v>306</v>
      </c>
      <c r="B309" s="9" t="s">
        <v>980</v>
      </c>
      <c r="C309" s="9" t="s">
        <v>981</v>
      </c>
      <c r="D309" s="9" t="s">
        <v>1366</v>
      </c>
      <c r="E309" s="9" t="s">
        <v>9</v>
      </c>
      <c r="F309" s="9" t="s">
        <v>982</v>
      </c>
      <c r="G309" s="10">
        <v>2018</v>
      </c>
      <c r="H309" s="75" t="s">
        <v>1385</v>
      </c>
      <c r="I309" s="75"/>
    </row>
    <row r="310" spans="1:9" ht="27" customHeight="1" x14ac:dyDescent="0.25">
      <c r="A310" s="4">
        <v>307</v>
      </c>
      <c r="B310" s="5" t="s">
        <v>983</v>
      </c>
      <c r="C310" s="5" t="s">
        <v>984</v>
      </c>
      <c r="D310" s="9" t="s">
        <v>1366</v>
      </c>
      <c r="E310" s="5" t="s">
        <v>9</v>
      </c>
      <c r="F310" s="5" t="s">
        <v>985</v>
      </c>
      <c r="G310" s="6">
        <v>2018</v>
      </c>
      <c r="H310" s="75" t="s">
        <v>1385</v>
      </c>
      <c r="I310" s="75"/>
    </row>
    <row r="311" spans="1:9" ht="27" customHeight="1" x14ac:dyDescent="0.25">
      <c r="A311" s="8">
        <v>308</v>
      </c>
      <c r="B311" s="9" t="s">
        <v>986</v>
      </c>
      <c r="C311" s="9" t="s">
        <v>987</v>
      </c>
      <c r="D311" s="9" t="s">
        <v>1366</v>
      </c>
      <c r="E311" s="9" t="s">
        <v>59</v>
      </c>
      <c r="F311" s="9" t="s">
        <v>988</v>
      </c>
      <c r="G311" s="10">
        <v>2020</v>
      </c>
      <c r="H311" s="75" t="s">
        <v>1385</v>
      </c>
      <c r="I311" s="75"/>
    </row>
    <row r="312" spans="1:9" ht="27" customHeight="1" x14ac:dyDescent="0.25">
      <c r="A312" s="4">
        <v>309</v>
      </c>
      <c r="B312" s="5" t="s">
        <v>989</v>
      </c>
      <c r="C312" s="5" t="s">
        <v>990</v>
      </c>
      <c r="D312" s="9" t="s">
        <v>1366</v>
      </c>
      <c r="E312" s="5" t="s">
        <v>9</v>
      </c>
      <c r="F312" s="5" t="s">
        <v>991</v>
      </c>
      <c r="G312" s="6">
        <v>2010</v>
      </c>
      <c r="H312" s="75" t="s">
        <v>1385</v>
      </c>
      <c r="I312" s="75"/>
    </row>
    <row r="313" spans="1:9" ht="27" customHeight="1" x14ac:dyDescent="0.25">
      <c r="A313" s="8">
        <v>310</v>
      </c>
      <c r="B313" s="9" t="s">
        <v>992</v>
      </c>
      <c r="C313" s="9" t="s">
        <v>993</v>
      </c>
      <c r="D313" s="9" t="s">
        <v>1366</v>
      </c>
      <c r="E313" s="9" t="s">
        <v>9</v>
      </c>
      <c r="F313" s="9" t="s">
        <v>994</v>
      </c>
      <c r="G313" s="10">
        <v>2014</v>
      </c>
      <c r="H313" s="75" t="s">
        <v>1385</v>
      </c>
      <c r="I313" s="75"/>
    </row>
    <row r="314" spans="1:9" ht="27" customHeight="1" x14ac:dyDescent="0.25">
      <c r="A314" s="4">
        <v>311</v>
      </c>
      <c r="B314" s="5" t="s">
        <v>995</v>
      </c>
      <c r="C314" s="5" t="s">
        <v>996</v>
      </c>
      <c r="D314" s="9" t="s">
        <v>1366</v>
      </c>
      <c r="E314" s="5" t="s">
        <v>230</v>
      </c>
      <c r="F314" s="5" t="s">
        <v>997</v>
      </c>
      <c r="G314" s="6">
        <v>2021</v>
      </c>
      <c r="H314" s="75" t="s">
        <v>1385</v>
      </c>
      <c r="I314" s="75"/>
    </row>
    <row r="315" spans="1:9" ht="27" customHeight="1" x14ac:dyDescent="0.25">
      <c r="A315" s="8">
        <v>312</v>
      </c>
      <c r="B315" s="9" t="s">
        <v>998</v>
      </c>
      <c r="C315" s="9" t="s">
        <v>999</v>
      </c>
      <c r="D315" s="9" t="s">
        <v>1366</v>
      </c>
      <c r="E315" s="9" t="s">
        <v>9</v>
      </c>
      <c r="F315" s="9" t="s">
        <v>1000</v>
      </c>
      <c r="G315" s="10">
        <v>2010</v>
      </c>
      <c r="H315" s="75" t="s">
        <v>1385</v>
      </c>
      <c r="I315" s="75"/>
    </row>
    <row r="316" spans="1:9" ht="27" customHeight="1" x14ac:dyDescent="0.25">
      <c r="A316" s="4">
        <v>313</v>
      </c>
      <c r="B316" s="5" t="s">
        <v>1001</v>
      </c>
      <c r="C316" s="5" t="s">
        <v>1002</v>
      </c>
      <c r="D316" s="9" t="s">
        <v>1366</v>
      </c>
      <c r="E316" s="5" t="s">
        <v>13</v>
      </c>
      <c r="F316" s="5" t="s">
        <v>1003</v>
      </c>
      <c r="G316" s="6">
        <v>2010</v>
      </c>
      <c r="H316" s="75" t="s">
        <v>1385</v>
      </c>
      <c r="I316" s="75"/>
    </row>
    <row r="317" spans="1:9" ht="27" customHeight="1" x14ac:dyDescent="0.25">
      <c r="A317" s="8">
        <v>314</v>
      </c>
      <c r="B317" s="9" t="s">
        <v>1004</v>
      </c>
      <c r="C317" s="9" t="s">
        <v>1005</v>
      </c>
      <c r="D317" s="9" t="s">
        <v>1366</v>
      </c>
      <c r="E317" s="9" t="s">
        <v>9</v>
      </c>
      <c r="F317" s="9" t="s">
        <v>1006</v>
      </c>
      <c r="G317" s="10">
        <v>2010</v>
      </c>
      <c r="H317" s="75" t="s">
        <v>1385</v>
      </c>
      <c r="I317" s="75"/>
    </row>
    <row r="318" spans="1:9" ht="27" customHeight="1" x14ac:dyDescent="0.25">
      <c r="A318" s="4">
        <v>315</v>
      </c>
      <c r="B318" s="5" t="s">
        <v>1007</v>
      </c>
      <c r="C318" s="5" t="s">
        <v>1008</v>
      </c>
      <c r="D318" s="9" t="s">
        <v>1366</v>
      </c>
      <c r="E318" s="5" t="s">
        <v>13</v>
      </c>
      <c r="F318" s="5" t="s">
        <v>1009</v>
      </c>
      <c r="G318" s="6">
        <v>2010</v>
      </c>
      <c r="H318" s="75" t="s">
        <v>1385</v>
      </c>
      <c r="I318" s="75"/>
    </row>
    <row r="319" spans="1:9" ht="27" customHeight="1" x14ac:dyDescent="0.25">
      <c r="A319" s="8">
        <v>316</v>
      </c>
      <c r="B319" s="9" t="s">
        <v>1010</v>
      </c>
      <c r="C319" s="9" t="s">
        <v>1011</v>
      </c>
      <c r="D319" s="9" t="s">
        <v>24</v>
      </c>
      <c r="E319" s="9" t="s">
        <v>1012</v>
      </c>
      <c r="F319" s="9" t="s">
        <v>1013</v>
      </c>
      <c r="G319" s="10">
        <v>2016</v>
      </c>
      <c r="H319" s="75" t="s">
        <v>1385</v>
      </c>
      <c r="I319" s="75"/>
    </row>
    <row r="320" spans="1:9" ht="27" customHeight="1" x14ac:dyDescent="0.25">
      <c r="A320" s="4">
        <v>317</v>
      </c>
      <c r="B320" s="5" t="s">
        <v>1014</v>
      </c>
      <c r="C320" s="5" t="s">
        <v>1015</v>
      </c>
      <c r="D320" s="5" t="s">
        <v>24</v>
      </c>
      <c r="E320" s="5" t="s">
        <v>25</v>
      </c>
      <c r="F320" s="5" t="s">
        <v>1016</v>
      </c>
      <c r="G320" s="6">
        <v>2008</v>
      </c>
      <c r="H320" s="75" t="s">
        <v>1385</v>
      </c>
      <c r="I320" s="75"/>
    </row>
    <row r="321" spans="1:9" ht="27" customHeight="1" x14ac:dyDescent="0.25">
      <c r="A321" s="8">
        <v>318</v>
      </c>
      <c r="B321" s="9" t="s">
        <v>1017</v>
      </c>
      <c r="C321" s="9" t="s">
        <v>1018</v>
      </c>
      <c r="D321" s="9" t="s">
        <v>24</v>
      </c>
      <c r="E321" s="9" t="s">
        <v>93</v>
      </c>
      <c r="F321" s="9" t="s">
        <v>1019</v>
      </c>
      <c r="G321" s="10">
        <v>2015</v>
      </c>
      <c r="H321" s="75" t="s">
        <v>1385</v>
      </c>
      <c r="I321" s="75"/>
    </row>
    <row r="322" spans="1:9" ht="27" customHeight="1" x14ac:dyDescent="0.25">
      <c r="A322" s="4">
        <v>319</v>
      </c>
      <c r="B322" s="5" t="s">
        <v>1020</v>
      </c>
      <c r="C322" s="5" t="s">
        <v>1021</v>
      </c>
      <c r="D322" s="9" t="s">
        <v>1366</v>
      </c>
      <c r="E322" s="5" t="s">
        <v>9</v>
      </c>
      <c r="F322" s="5" t="s">
        <v>1022</v>
      </c>
      <c r="G322" s="6">
        <v>2018</v>
      </c>
      <c r="H322" s="75" t="s">
        <v>1385</v>
      </c>
      <c r="I322" s="75"/>
    </row>
    <row r="323" spans="1:9" ht="27" customHeight="1" x14ac:dyDescent="0.25">
      <c r="A323" s="8">
        <v>320</v>
      </c>
      <c r="B323" s="9" t="s">
        <v>1023</v>
      </c>
      <c r="C323" s="9" t="s">
        <v>1024</v>
      </c>
      <c r="D323" s="9" t="s">
        <v>1366</v>
      </c>
      <c r="E323" s="9" t="s">
        <v>264</v>
      </c>
      <c r="F323" s="9" t="s">
        <v>1025</v>
      </c>
      <c r="G323" s="10">
        <v>2013</v>
      </c>
      <c r="H323" s="75" t="s">
        <v>1385</v>
      </c>
      <c r="I323" s="75"/>
    </row>
    <row r="324" spans="1:9" ht="27" customHeight="1" x14ac:dyDescent="0.25">
      <c r="A324" s="4">
        <v>321</v>
      </c>
      <c r="B324" s="5" t="s">
        <v>1026</v>
      </c>
      <c r="C324" s="5" t="s">
        <v>1027</v>
      </c>
      <c r="D324" s="9" t="s">
        <v>1366</v>
      </c>
      <c r="E324" s="5" t="s">
        <v>29</v>
      </c>
      <c r="F324" s="5" t="s">
        <v>1028</v>
      </c>
      <c r="G324" s="6">
        <v>2010</v>
      </c>
      <c r="H324" s="75" t="s">
        <v>1385</v>
      </c>
      <c r="I324" s="75"/>
    </row>
    <row r="325" spans="1:9" ht="27" customHeight="1" x14ac:dyDescent="0.25">
      <c r="A325" s="8">
        <v>322</v>
      </c>
      <c r="B325" s="9" t="s">
        <v>1029</v>
      </c>
      <c r="C325" s="9" t="s">
        <v>1030</v>
      </c>
      <c r="D325" s="9" t="s">
        <v>1366</v>
      </c>
      <c r="E325" s="9" t="s">
        <v>9</v>
      </c>
      <c r="F325" s="9" t="s">
        <v>1031</v>
      </c>
      <c r="G325" s="10">
        <v>2018</v>
      </c>
      <c r="H325" s="75" t="s">
        <v>1385</v>
      </c>
      <c r="I325" s="75"/>
    </row>
    <row r="326" spans="1:9" ht="27" customHeight="1" x14ac:dyDescent="0.25">
      <c r="A326" s="4">
        <v>323</v>
      </c>
      <c r="B326" s="5" t="s">
        <v>1032</v>
      </c>
      <c r="C326" s="5" t="s">
        <v>1033</v>
      </c>
      <c r="D326" s="9" t="s">
        <v>1366</v>
      </c>
      <c r="E326" s="5" t="s">
        <v>20</v>
      </c>
      <c r="F326" s="5" t="s">
        <v>1034</v>
      </c>
      <c r="G326" s="6">
        <v>2023</v>
      </c>
      <c r="H326" s="75" t="s">
        <v>1385</v>
      </c>
      <c r="I326" s="75"/>
    </row>
    <row r="327" spans="1:9" ht="27" customHeight="1" x14ac:dyDescent="0.25">
      <c r="A327" s="8">
        <v>324</v>
      </c>
      <c r="B327" s="9" t="s">
        <v>1035</v>
      </c>
      <c r="C327" s="9" t="s">
        <v>1036</v>
      </c>
      <c r="D327" s="9" t="s">
        <v>1366</v>
      </c>
      <c r="E327" s="9" t="s">
        <v>230</v>
      </c>
      <c r="F327" s="9" t="s">
        <v>1037</v>
      </c>
      <c r="G327" s="10">
        <v>2019</v>
      </c>
      <c r="H327" s="75" t="s">
        <v>1385</v>
      </c>
      <c r="I327" s="75"/>
    </row>
    <row r="328" spans="1:9" ht="27" customHeight="1" x14ac:dyDescent="0.25">
      <c r="A328" s="4">
        <v>325</v>
      </c>
      <c r="B328" s="5" t="s">
        <v>1038</v>
      </c>
      <c r="C328" s="5" t="s">
        <v>1039</v>
      </c>
      <c r="D328" s="9" t="s">
        <v>1366</v>
      </c>
      <c r="E328" s="5" t="s">
        <v>13</v>
      </c>
      <c r="F328" s="5" t="s">
        <v>1040</v>
      </c>
      <c r="G328" s="6">
        <v>2018</v>
      </c>
      <c r="H328" s="75" t="s">
        <v>1385</v>
      </c>
      <c r="I328" s="75"/>
    </row>
    <row r="329" spans="1:9" ht="27" customHeight="1" x14ac:dyDescent="0.25">
      <c r="A329" s="8">
        <v>326</v>
      </c>
      <c r="B329" s="9" t="s">
        <v>1041</v>
      </c>
      <c r="C329" s="9" t="s">
        <v>1042</v>
      </c>
      <c r="D329" s="9" t="s">
        <v>1366</v>
      </c>
      <c r="E329" s="9" t="s">
        <v>9</v>
      </c>
      <c r="F329" s="9" t="s">
        <v>1043</v>
      </c>
      <c r="G329" s="10">
        <v>2018</v>
      </c>
      <c r="H329" s="75" t="s">
        <v>1385</v>
      </c>
      <c r="I329" s="75"/>
    </row>
    <row r="330" spans="1:9" ht="27" customHeight="1" x14ac:dyDescent="0.25">
      <c r="A330" s="4">
        <v>327</v>
      </c>
      <c r="B330" s="5" t="s">
        <v>1044</v>
      </c>
      <c r="C330" s="5" t="s">
        <v>1045</v>
      </c>
      <c r="D330" s="9" t="s">
        <v>1366</v>
      </c>
      <c r="E330" s="5" t="s">
        <v>59</v>
      </c>
      <c r="F330" s="5" t="s">
        <v>1046</v>
      </c>
      <c r="G330" s="6">
        <v>2021</v>
      </c>
      <c r="H330" s="75" t="s">
        <v>1385</v>
      </c>
      <c r="I330" s="75"/>
    </row>
    <row r="331" spans="1:9" ht="27" customHeight="1" x14ac:dyDescent="0.25">
      <c r="A331" s="8">
        <v>328</v>
      </c>
      <c r="B331" s="9" t="s">
        <v>1047</v>
      </c>
      <c r="C331" s="9" t="s">
        <v>1048</v>
      </c>
      <c r="D331" s="9" t="s">
        <v>1366</v>
      </c>
      <c r="E331" s="9" t="s">
        <v>9</v>
      </c>
      <c r="F331" s="9" t="s">
        <v>1049</v>
      </c>
      <c r="G331" s="10">
        <v>2010</v>
      </c>
      <c r="H331" s="75" t="s">
        <v>1385</v>
      </c>
      <c r="I331" s="75"/>
    </row>
    <row r="332" spans="1:9" ht="27" customHeight="1" x14ac:dyDescent="0.25">
      <c r="A332" s="4">
        <v>329</v>
      </c>
      <c r="B332" s="5" t="s">
        <v>1050</v>
      </c>
      <c r="C332" s="5" t="s">
        <v>1051</v>
      </c>
      <c r="D332" s="5" t="s">
        <v>66</v>
      </c>
      <c r="E332" s="5" t="s">
        <v>1052</v>
      </c>
      <c r="F332" s="5" t="s">
        <v>1053</v>
      </c>
      <c r="G332" s="6">
        <v>2008</v>
      </c>
      <c r="H332" s="75" t="s">
        <v>1385</v>
      </c>
      <c r="I332" s="75"/>
    </row>
    <row r="333" spans="1:9" ht="27" customHeight="1" x14ac:dyDescent="0.25">
      <c r="A333" s="8">
        <v>330</v>
      </c>
      <c r="B333" s="9" t="s">
        <v>1054</v>
      </c>
      <c r="C333" s="9" t="s">
        <v>1055</v>
      </c>
      <c r="D333" s="9" t="s">
        <v>1366</v>
      </c>
      <c r="E333" s="9" t="s">
        <v>13</v>
      </c>
      <c r="F333" s="9" t="s">
        <v>1056</v>
      </c>
      <c r="G333" s="10">
        <v>2010</v>
      </c>
      <c r="H333" s="75" t="s">
        <v>1385</v>
      </c>
      <c r="I333" s="75"/>
    </row>
    <row r="334" spans="1:9" ht="27" customHeight="1" x14ac:dyDescent="0.25">
      <c r="A334" s="4">
        <v>331</v>
      </c>
      <c r="B334" s="5" t="s">
        <v>1057</v>
      </c>
      <c r="C334" s="5" t="s">
        <v>1058</v>
      </c>
      <c r="D334" s="9" t="s">
        <v>1366</v>
      </c>
      <c r="E334" s="5" t="s">
        <v>59</v>
      </c>
      <c r="F334" s="5" t="s">
        <v>1059</v>
      </c>
      <c r="G334" s="6">
        <v>2021</v>
      </c>
      <c r="H334" s="75" t="s">
        <v>1385</v>
      </c>
      <c r="I334" s="75"/>
    </row>
    <row r="335" spans="1:9" ht="27" customHeight="1" x14ac:dyDescent="0.25">
      <c r="A335" s="8">
        <v>332</v>
      </c>
      <c r="B335" s="9" t="s">
        <v>1060</v>
      </c>
      <c r="C335" s="9" t="s">
        <v>1061</v>
      </c>
      <c r="D335" s="9" t="s">
        <v>1366</v>
      </c>
      <c r="E335" s="9" t="s">
        <v>9</v>
      </c>
      <c r="F335" s="9" t="s">
        <v>1062</v>
      </c>
      <c r="G335" s="10">
        <v>2010</v>
      </c>
      <c r="H335" s="75" t="s">
        <v>1385</v>
      </c>
      <c r="I335" s="75"/>
    </row>
    <row r="336" spans="1:9" ht="27" customHeight="1" x14ac:dyDescent="0.25">
      <c r="A336" s="4">
        <v>333</v>
      </c>
      <c r="B336" s="5" t="s">
        <v>1063</v>
      </c>
      <c r="C336" s="5" t="s">
        <v>1064</v>
      </c>
      <c r="D336" s="9" t="s">
        <v>1366</v>
      </c>
      <c r="E336" s="5" t="s">
        <v>13</v>
      </c>
      <c r="F336" s="5" t="s">
        <v>1065</v>
      </c>
      <c r="G336" s="6">
        <v>2010</v>
      </c>
      <c r="H336" s="75" t="s">
        <v>1385</v>
      </c>
      <c r="I336" s="75"/>
    </row>
    <row r="337" spans="1:9" ht="27" customHeight="1" x14ac:dyDescent="0.25">
      <c r="A337" s="8">
        <v>334</v>
      </c>
      <c r="B337" s="9" t="s">
        <v>1066</v>
      </c>
      <c r="C337" s="9" t="s">
        <v>1067</v>
      </c>
      <c r="D337" s="9" t="s">
        <v>1366</v>
      </c>
      <c r="E337" s="9" t="s">
        <v>59</v>
      </c>
      <c r="F337" s="9" t="s">
        <v>1068</v>
      </c>
      <c r="G337" s="10">
        <v>2021</v>
      </c>
      <c r="H337" s="75" t="s">
        <v>1385</v>
      </c>
      <c r="I337" s="75"/>
    </row>
    <row r="338" spans="1:9" ht="27" customHeight="1" x14ac:dyDescent="0.25">
      <c r="A338" s="4">
        <v>335</v>
      </c>
      <c r="B338" s="5" t="s">
        <v>1069</v>
      </c>
      <c r="C338" s="5" t="s">
        <v>1070</v>
      </c>
      <c r="D338" s="9" t="s">
        <v>1366</v>
      </c>
      <c r="E338" s="5" t="s">
        <v>9</v>
      </c>
      <c r="F338" s="5" t="s">
        <v>1071</v>
      </c>
      <c r="G338" s="6">
        <v>2010</v>
      </c>
      <c r="H338" s="75" t="s">
        <v>1385</v>
      </c>
      <c r="I338" s="75"/>
    </row>
    <row r="339" spans="1:9" ht="27" customHeight="1" x14ac:dyDescent="0.25">
      <c r="A339" s="8">
        <v>336</v>
      </c>
      <c r="B339" s="9" t="s">
        <v>1072</v>
      </c>
      <c r="C339" s="9" t="s">
        <v>1073</v>
      </c>
      <c r="D339" s="9" t="s">
        <v>1366</v>
      </c>
      <c r="E339" s="9" t="s">
        <v>13</v>
      </c>
      <c r="F339" s="9" t="s">
        <v>1074</v>
      </c>
      <c r="G339" s="10">
        <v>2010</v>
      </c>
      <c r="H339" s="75" t="s">
        <v>1385</v>
      </c>
      <c r="I339" s="75"/>
    </row>
    <row r="340" spans="1:9" ht="27" customHeight="1" x14ac:dyDescent="0.25">
      <c r="A340" s="4">
        <v>337</v>
      </c>
      <c r="B340" s="5" t="s">
        <v>1075</v>
      </c>
      <c r="C340" s="5" t="s">
        <v>1076</v>
      </c>
      <c r="D340" s="9" t="s">
        <v>1366</v>
      </c>
      <c r="E340" s="5" t="s">
        <v>1077</v>
      </c>
      <c r="F340" s="5" t="s">
        <v>1078</v>
      </c>
      <c r="G340" s="6">
        <v>1988</v>
      </c>
      <c r="H340" s="75" t="s">
        <v>1385</v>
      </c>
      <c r="I340" s="75"/>
    </row>
    <row r="341" spans="1:9" ht="27" customHeight="1" x14ac:dyDescent="0.25">
      <c r="A341" s="8">
        <v>338</v>
      </c>
      <c r="B341" s="9" t="s">
        <v>1079</v>
      </c>
      <c r="C341" s="9" t="s">
        <v>1080</v>
      </c>
      <c r="D341" s="9" t="s">
        <v>1366</v>
      </c>
      <c r="E341" s="9" t="s">
        <v>59</v>
      </c>
      <c r="F341" s="9" t="s">
        <v>1081</v>
      </c>
      <c r="G341" s="10">
        <v>2021</v>
      </c>
      <c r="H341" s="75" t="s">
        <v>1385</v>
      </c>
      <c r="I341" s="75"/>
    </row>
    <row r="342" spans="1:9" ht="27" customHeight="1" x14ac:dyDescent="0.25">
      <c r="A342" s="4">
        <v>339</v>
      </c>
      <c r="B342" s="5" t="s">
        <v>1082</v>
      </c>
      <c r="C342" s="5" t="s">
        <v>1083</v>
      </c>
      <c r="D342" s="9" t="s">
        <v>1366</v>
      </c>
      <c r="E342" s="5" t="s">
        <v>9</v>
      </c>
      <c r="F342" s="5" t="s">
        <v>1084</v>
      </c>
      <c r="G342" s="6">
        <v>2014</v>
      </c>
      <c r="H342" s="75" t="s">
        <v>1385</v>
      </c>
      <c r="I342" s="75"/>
    </row>
    <row r="343" spans="1:9" ht="27" customHeight="1" x14ac:dyDescent="0.25">
      <c r="A343" s="8">
        <v>340</v>
      </c>
      <c r="B343" s="5" t="s">
        <v>1085</v>
      </c>
      <c r="C343" s="5" t="s">
        <v>1086</v>
      </c>
      <c r="D343" s="9" t="s">
        <v>1366</v>
      </c>
      <c r="E343" s="5" t="s">
        <v>20</v>
      </c>
      <c r="F343" s="5" t="s">
        <v>1087</v>
      </c>
      <c r="G343" s="6">
        <v>2023</v>
      </c>
      <c r="H343" s="75" t="s">
        <v>1385</v>
      </c>
      <c r="I343" s="75"/>
    </row>
    <row r="344" spans="1:9" ht="27" customHeight="1" x14ac:dyDescent="0.25">
      <c r="A344" s="4">
        <v>341</v>
      </c>
      <c r="B344" s="9" t="s">
        <v>1088</v>
      </c>
      <c r="C344" s="9" t="s">
        <v>1089</v>
      </c>
      <c r="D344" s="9" t="s">
        <v>1366</v>
      </c>
      <c r="E344" s="9" t="s">
        <v>13</v>
      </c>
      <c r="F344" s="9" t="s">
        <v>1090</v>
      </c>
      <c r="G344" s="10">
        <v>2018</v>
      </c>
      <c r="H344" s="75" t="s">
        <v>1385</v>
      </c>
      <c r="I344" s="75"/>
    </row>
    <row r="345" spans="1:9" ht="27" customHeight="1" x14ac:dyDescent="0.25">
      <c r="A345" s="8">
        <v>342</v>
      </c>
      <c r="B345" s="5" t="s">
        <v>1091</v>
      </c>
      <c r="C345" s="5" t="s">
        <v>1092</v>
      </c>
      <c r="D345" s="9" t="s">
        <v>1366</v>
      </c>
      <c r="E345" s="5" t="s">
        <v>29</v>
      </c>
      <c r="F345" s="5" t="s">
        <v>1093</v>
      </c>
      <c r="G345" s="6">
        <v>2010</v>
      </c>
      <c r="H345" s="75" t="s">
        <v>1385</v>
      </c>
      <c r="I345" s="75"/>
    </row>
    <row r="346" spans="1:9" ht="27" customHeight="1" x14ac:dyDescent="0.25">
      <c r="A346" s="4">
        <v>343</v>
      </c>
      <c r="B346" s="9" t="s">
        <v>1094</v>
      </c>
      <c r="C346" s="9" t="s">
        <v>1095</v>
      </c>
      <c r="D346" s="9" t="s">
        <v>290</v>
      </c>
      <c r="E346" s="9" t="s">
        <v>1096</v>
      </c>
      <c r="F346" s="9" t="s">
        <v>1097</v>
      </c>
      <c r="G346" s="10">
        <v>2008</v>
      </c>
      <c r="H346" s="75" t="s">
        <v>1385</v>
      </c>
      <c r="I346" s="75"/>
    </row>
    <row r="347" spans="1:9" ht="27" customHeight="1" x14ac:dyDescent="0.25">
      <c r="A347" s="8">
        <v>344</v>
      </c>
      <c r="B347" s="5" t="s">
        <v>1098</v>
      </c>
      <c r="C347" s="5" t="s">
        <v>1099</v>
      </c>
      <c r="D347" s="5" t="s">
        <v>66</v>
      </c>
      <c r="E347" s="5" t="s">
        <v>1100</v>
      </c>
      <c r="F347" s="5" t="s">
        <v>1101</v>
      </c>
      <c r="G347" s="6">
        <v>2016</v>
      </c>
      <c r="H347" s="75" t="s">
        <v>1385</v>
      </c>
      <c r="I347" s="75"/>
    </row>
    <row r="348" spans="1:9" ht="27" customHeight="1" x14ac:dyDescent="0.25">
      <c r="A348" s="4">
        <v>345</v>
      </c>
      <c r="B348" s="9" t="s">
        <v>1102</v>
      </c>
      <c r="C348" s="9" t="s">
        <v>1103</v>
      </c>
      <c r="D348" s="9" t="s">
        <v>1366</v>
      </c>
      <c r="E348" s="9" t="s">
        <v>230</v>
      </c>
      <c r="F348" s="9" t="s">
        <v>1104</v>
      </c>
      <c r="G348" s="10">
        <v>2019</v>
      </c>
      <c r="H348" s="75" t="s">
        <v>1385</v>
      </c>
      <c r="I348" s="75"/>
    </row>
    <row r="349" spans="1:9" ht="27" customHeight="1" x14ac:dyDescent="0.25">
      <c r="A349" s="8">
        <v>346</v>
      </c>
      <c r="B349" s="5" t="s">
        <v>1105</v>
      </c>
      <c r="C349" s="5" t="s">
        <v>1106</v>
      </c>
      <c r="D349" s="9" t="s">
        <v>1366</v>
      </c>
      <c r="E349" s="5" t="s">
        <v>29</v>
      </c>
      <c r="F349" s="5" t="s">
        <v>1107</v>
      </c>
      <c r="G349" s="6">
        <v>2010</v>
      </c>
      <c r="H349" s="75" t="s">
        <v>1385</v>
      </c>
      <c r="I349" s="75"/>
    </row>
    <row r="350" spans="1:9" ht="27" customHeight="1" x14ac:dyDescent="0.25">
      <c r="A350" s="4">
        <v>347</v>
      </c>
      <c r="B350" s="9" t="s">
        <v>1108</v>
      </c>
      <c r="C350" s="9" t="s">
        <v>1109</v>
      </c>
      <c r="D350" s="9" t="s">
        <v>1366</v>
      </c>
      <c r="E350" s="9" t="s">
        <v>230</v>
      </c>
      <c r="F350" s="9" t="s">
        <v>1110</v>
      </c>
      <c r="G350" s="10">
        <v>2019</v>
      </c>
      <c r="H350" s="75" t="s">
        <v>1385</v>
      </c>
      <c r="I350" s="75"/>
    </row>
    <row r="351" spans="1:9" ht="27" customHeight="1" x14ac:dyDescent="0.25">
      <c r="A351" s="8">
        <v>348</v>
      </c>
      <c r="B351" s="5" t="s">
        <v>1111</v>
      </c>
      <c r="C351" s="5" t="s">
        <v>1112</v>
      </c>
      <c r="D351" s="9" t="s">
        <v>1366</v>
      </c>
      <c r="E351" s="5" t="s">
        <v>9</v>
      </c>
      <c r="F351" s="5" t="s">
        <v>1113</v>
      </c>
      <c r="G351" s="6">
        <v>2018</v>
      </c>
      <c r="H351" s="75" t="s">
        <v>1385</v>
      </c>
      <c r="I351" s="75"/>
    </row>
    <row r="352" spans="1:9" ht="27" customHeight="1" x14ac:dyDescent="0.25">
      <c r="A352" s="4">
        <v>349</v>
      </c>
      <c r="B352" s="5" t="s">
        <v>1114</v>
      </c>
      <c r="C352" s="5" t="s">
        <v>1115</v>
      </c>
      <c r="D352" s="9" t="s">
        <v>1366</v>
      </c>
      <c r="E352" s="5" t="s">
        <v>9</v>
      </c>
      <c r="F352" s="5" t="s">
        <v>1116</v>
      </c>
      <c r="G352" s="6">
        <v>2010</v>
      </c>
      <c r="H352" s="75" t="s">
        <v>1385</v>
      </c>
      <c r="I352" s="75"/>
    </row>
    <row r="353" spans="1:9" ht="27" customHeight="1" x14ac:dyDescent="0.25">
      <c r="A353" s="8">
        <v>350</v>
      </c>
      <c r="B353" s="9" t="s">
        <v>1117</v>
      </c>
      <c r="C353" s="9" t="s">
        <v>1118</v>
      </c>
      <c r="D353" s="9" t="s">
        <v>1366</v>
      </c>
      <c r="E353" s="9" t="s">
        <v>127</v>
      </c>
      <c r="F353" s="9" t="s">
        <v>1119</v>
      </c>
      <c r="G353" s="10">
        <v>2010</v>
      </c>
      <c r="H353" s="75" t="s">
        <v>1385</v>
      </c>
      <c r="I353" s="75"/>
    </row>
    <row r="354" spans="1:9" ht="27" customHeight="1" x14ac:dyDescent="0.25">
      <c r="A354" s="4">
        <v>351</v>
      </c>
      <c r="B354" s="5" t="s">
        <v>1120</v>
      </c>
      <c r="C354" s="5" t="s">
        <v>1121</v>
      </c>
      <c r="D354" s="9" t="s">
        <v>1366</v>
      </c>
      <c r="E354" s="5" t="s">
        <v>13</v>
      </c>
      <c r="F354" s="5" t="s">
        <v>1122</v>
      </c>
      <c r="G354" s="6">
        <v>2018</v>
      </c>
      <c r="H354" s="75" t="s">
        <v>1385</v>
      </c>
      <c r="I354" s="75"/>
    </row>
    <row r="355" spans="1:9" ht="27" customHeight="1" x14ac:dyDescent="0.25">
      <c r="A355" s="8">
        <v>352</v>
      </c>
      <c r="B355" s="9" t="s">
        <v>1123</v>
      </c>
      <c r="C355" s="9" t="s">
        <v>1124</v>
      </c>
      <c r="D355" s="9" t="s">
        <v>1366</v>
      </c>
      <c r="E355" s="9" t="s">
        <v>29</v>
      </c>
      <c r="F355" s="9" t="s">
        <v>1125</v>
      </c>
      <c r="G355" s="10">
        <v>2010</v>
      </c>
      <c r="H355" s="75" t="s">
        <v>1385</v>
      </c>
      <c r="I355" s="75"/>
    </row>
    <row r="356" spans="1:9" ht="27" customHeight="1" x14ac:dyDescent="0.25">
      <c r="A356" s="4">
        <v>353</v>
      </c>
      <c r="B356" s="5" t="s">
        <v>1126</v>
      </c>
      <c r="C356" s="5" t="s">
        <v>1127</v>
      </c>
      <c r="D356" s="9" t="s">
        <v>1366</v>
      </c>
      <c r="E356" s="5" t="s">
        <v>9</v>
      </c>
      <c r="F356" s="5" t="s">
        <v>1128</v>
      </c>
      <c r="G356" s="6">
        <v>2010</v>
      </c>
      <c r="H356" s="75" t="s">
        <v>1385</v>
      </c>
      <c r="I356" s="75"/>
    </row>
    <row r="357" spans="1:9" ht="27" customHeight="1" x14ac:dyDescent="0.25">
      <c r="A357" s="8">
        <v>354</v>
      </c>
      <c r="B357" s="9" t="s">
        <v>1129</v>
      </c>
      <c r="C357" s="9" t="s">
        <v>1130</v>
      </c>
      <c r="D357" s="9" t="s">
        <v>24</v>
      </c>
      <c r="E357" s="9" t="s">
        <v>247</v>
      </c>
      <c r="F357" s="9" t="s">
        <v>1131</v>
      </c>
      <c r="G357" s="10">
        <v>2019</v>
      </c>
      <c r="H357" s="75" t="s">
        <v>1385</v>
      </c>
      <c r="I357" s="75"/>
    </row>
    <row r="358" spans="1:9" ht="27" customHeight="1" x14ac:dyDescent="0.25">
      <c r="A358" s="4">
        <v>355</v>
      </c>
      <c r="B358" s="5" t="s">
        <v>1132</v>
      </c>
      <c r="C358" s="5" t="s">
        <v>1133</v>
      </c>
      <c r="D358" s="9" t="s">
        <v>1366</v>
      </c>
      <c r="E358" s="5" t="s">
        <v>13</v>
      </c>
      <c r="F358" s="5" t="s">
        <v>1134</v>
      </c>
      <c r="G358" s="6">
        <v>2018</v>
      </c>
      <c r="H358" s="75" t="s">
        <v>1385</v>
      </c>
      <c r="I358" s="75"/>
    </row>
    <row r="359" spans="1:9" ht="27" customHeight="1" x14ac:dyDescent="0.25">
      <c r="A359" s="8">
        <v>356</v>
      </c>
      <c r="B359" s="9" t="s">
        <v>1135</v>
      </c>
      <c r="C359" s="9" t="s">
        <v>1136</v>
      </c>
      <c r="D359" s="9" t="s">
        <v>1366</v>
      </c>
      <c r="E359" s="9" t="s">
        <v>230</v>
      </c>
      <c r="F359" s="9" t="s">
        <v>1137</v>
      </c>
      <c r="G359" s="10">
        <v>2021</v>
      </c>
      <c r="H359" s="75" t="s">
        <v>1385</v>
      </c>
      <c r="I359" s="75"/>
    </row>
    <row r="360" spans="1:9" ht="27" customHeight="1" x14ac:dyDescent="0.25">
      <c r="A360" s="4">
        <v>357</v>
      </c>
      <c r="B360" s="5" t="s">
        <v>1138</v>
      </c>
      <c r="C360" s="5" t="s">
        <v>1139</v>
      </c>
      <c r="D360" s="9" t="s">
        <v>1366</v>
      </c>
      <c r="E360" s="5" t="s">
        <v>9</v>
      </c>
      <c r="F360" s="5" t="s">
        <v>1140</v>
      </c>
      <c r="G360" s="6">
        <v>2013</v>
      </c>
      <c r="H360" s="75" t="s">
        <v>1385</v>
      </c>
      <c r="I360" s="75"/>
    </row>
    <row r="361" spans="1:9" ht="27" customHeight="1" x14ac:dyDescent="0.25">
      <c r="A361" s="8">
        <v>358</v>
      </c>
      <c r="B361" s="9" t="s">
        <v>1141</v>
      </c>
      <c r="C361" s="9" t="s">
        <v>1142</v>
      </c>
      <c r="D361" s="9" t="s">
        <v>24</v>
      </c>
      <c r="E361" s="9" t="s">
        <v>646</v>
      </c>
      <c r="F361" s="9" t="s">
        <v>1143</v>
      </c>
      <c r="G361" s="10">
        <v>2011</v>
      </c>
      <c r="H361" s="75" t="s">
        <v>1385</v>
      </c>
      <c r="I361" s="75"/>
    </row>
    <row r="362" spans="1:9" ht="27" customHeight="1" x14ac:dyDescent="0.25">
      <c r="A362" s="4">
        <v>359</v>
      </c>
      <c r="B362" s="5" t="s">
        <v>1144</v>
      </c>
      <c r="C362" s="5" t="s">
        <v>1145</v>
      </c>
      <c r="D362" s="5" t="s">
        <v>24</v>
      </c>
      <c r="E362" s="5" t="s">
        <v>456</v>
      </c>
      <c r="F362" s="5" t="s">
        <v>1146</v>
      </c>
      <c r="G362" s="6">
        <v>2008</v>
      </c>
      <c r="H362" s="75" t="s">
        <v>1385</v>
      </c>
      <c r="I362" s="75"/>
    </row>
    <row r="363" spans="1:9" ht="27" customHeight="1" x14ac:dyDescent="0.25">
      <c r="A363" s="8">
        <v>360</v>
      </c>
      <c r="B363" s="9" t="s">
        <v>1147</v>
      </c>
      <c r="C363" s="9" t="s">
        <v>1148</v>
      </c>
      <c r="D363" s="9" t="s">
        <v>1366</v>
      </c>
      <c r="E363" s="9" t="s">
        <v>29</v>
      </c>
      <c r="F363" s="9" t="s">
        <v>1149</v>
      </c>
      <c r="G363" s="10">
        <v>2010</v>
      </c>
      <c r="H363" s="75" t="s">
        <v>1385</v>
      </c>
      <c r="I363" s="75"/>
    </row>
    <row r="364" spans="1:9" ht="27" customHeight="1" x14ac:dyDescent="0.25">
      <c r="A364" s="4">
        <v>361</v>
      </c>
      <c r="B364" s="5" t="s">
        <v>1150</v>
      </c>
      <c r="C364" s="5" t="s">
        <v>1151</v>
      </c>
      <c r="D364" s="5" t="s">
        <v>290</v>
      </c>
      <c r="E364" s="5" t="s">
        <v>1152</v>
      </c>
      <c r="F364" s="5" t="s">
        <v>1153</v>
      </c>
      <c r="G364" s="6">
        <v>2008</v>
      </c>
      <c r="H364" s="75" t="s">
        <v>1385</v>
      </c>
      <c r="I364" s="75"/>
    </row>
    <row r="365" spans="1:9" ht="27" customHeight="1" x14ac:dyDescent="0.25">
      <c r="A365" s="8">
        <v>362</v>
      </c>
      <c r="B365" s="9" t="s">
        <v>1154</v>
      </c>
      <c r="C365" s="9" t="s">
        <v>1155</v>
      </c>
      <c r="D365" s="9" t="s">
        <v>1366</v>
      </c>
      <c r="E365" s="9" t="s">
        <v>9</v>
      </c>
      <c r="F365" s="9" t="s">
        <v>1156</v>
      </c>
      <c r="G365" s="10">
        <v>2010</v>
      </c>
      <c r="H365" s="75" t="s">
        <v>1385</v>
      </c>
      <c r="I365" s="75"/>
    </row>
    <row r="366" spans="1:9" ht="27" customHeight="1" x14ac:dyDescent="0.25">
      <c r="A366" s="4">
        <v>363</v>
      </c>
      <c r="B366" s="5" t="s">
        <v>1157</v>
      </c>
      <c r="C366" s="5" t="s">
        <v>1158</v>
      </c>
      <c r="D366" s="9" t="s">
        <v>1366</v>
      </c>
      <c r="E366" s="5" t="s">
        <v>9</v>
      </c>
      <c r="F366" s="5" t="s">
        <v>1159</v>
      </c>
      <c r="G366" s="6">
        <v>2010</v>
      </c>
      <c r="H366" s="75" t="s">
        <v>1385</v>
      </c>
      <c r="I366" s="75"/>
    </row>
    <row r="367" spans="1:9" ht="27" customHeight="1" x14ac:dyDescent="0.25">
      <c r="A367" s="8">
        <v>364</v>
      </c>
      <c r="B367" s="9" t="s">
        <v>1160</v>
      </c>
      <c r="C367" s="9" t="s">
        <v>1161</v>
      </c>
      <c r="D367" s="9" t="s">
        <v>1366</v>
      </c>
      <c r="E367" s="9" t="s">
        <v>13</v>
      </c>
      <c r="F367" s="9" t="s">
        <v>1162</v>
      </c>
      <c r="G367" s="10">
        <v>2010</v>
      </c>
      <c r="H367" s="75" t="s">
        <v>1385</v>
      </c>
      <c r="I367" s="75"/>
    </row>
    <row r="368" spans="1:9" ht="27" customHeight="1" x14ac:dyDescent="0.25">
      <c r="A368" s="4">
        <v>365</v>
      </c>
      <c r="B368" s="5" t="s">
        <v>1163</v>
      </c>
      <c r="C368" s="5" t="s">
        <v>1164</v>
      </c>
      <c r="D368" s="9" t="s">
        <v>1366</v>
      </c>
      <c r="E368" s="5" t="s">
        <v>1165</v>
      </c>
      <c r="F368" s="5" t="s">
        <v>1166</v>
      </c>
      <c r="G368" s="6">
        <v>2008</v>
      </c>
      <c r="H368" s="75" t="s">
        <v>1385</v>
      </c>
      <c r="I368" s="75"/>
    </row>
    <row r="369" spans="1:9" ht="27" customHeight="1" x14ac:dyDescent="0.25">
      <c r="A369" s="8">
        <v>366</v>
      </c>
      <c r="B369" s="9" t="s">
        <v>1167</v>
      </c>
      <c r="C369" s="9" t="s">
        <v>1168</v>
      </c>
      <c r="D369" s="9" t="s">
        <v>1366</v>
      </c>
      <c r="E369" s="9" t="s">
        <v>59</v>
      </c>
      <c r="F369" s="9" t="s">
        <v>1169</v>
      </c>
      <c r="G369" s="10">
        <v>2020</v>
      </c>
      <c r="H369" s="75" t="s">
        <v>1385</v>
      </c>
      <c r="I369" s="75"/>
    </row>
    <row r="370" spans="1:9" ht="27" customHeight="1" x14ac:dyDescent="0.25">
      <c r="A370" s="4">
        <v>367</v>
      </c>
      <c r="B370" s="5" t="s">
        <v>1170</v>
      </c>
      <c r="C370" s="5" t="s">
        <v>1171</v>
      </c>
      <c r="D370" s="9" t="s">
        <v>1366</v>
      </c>
      <c r="E370" s="5" t="s">
        <v>29</v>
      </c>
      <c r="F370" s="5" t="s">
        <v>1172</v>
      </c>
      <c r="G370" s="6">
        <v>2010</v>
      </c>
      <c r="H370" s="75" t="s">
        <v>1385</v>
      </c>
      <c r="I370" s="75"/>
    </row>
    <row r="371" spans="1:9" ht="27" customHeight="1" x14ac:dyDescent="0.25">
      <c r="A371" s="8">
        <v>368</v>
      </c>
      <c r="B371" s="9" t="s">
        <v>1173</v>
      </c>
      <c r="C371" s="9" t="s">
        <v>1174</v>
      </c>
      <c r="D371" s="9" t="s">
        <v>1366</v>
      </c>
      <c r="E371" s="9" t="s">
        <v>9</v>
      </c>
      <c r="F371" s="9" t="s">
        <v>1175</v>
      </c>
      <c r="G371" s="10">
        <v>2010</v>
      </c>
      <c r="H371" s="75" t="s">
        <v>1385</v>
      </c>
      <c r="I371" s="75"/>
    </row>
    <row r="372" spans="1:9" ht="27" customHeight="1" x14ac:dyDescent="0.25">
      <c r="A372" s="4">
        <v>369</v>
      </c>
      <c r="B372" s="5" t="s">
        <v>1176</v>
      </c>
      <c r="C372" s="5" t="s">
        <v>1177</v>
      </c>
      <c r="D372" s="5" t="s">
        <v>24</v>
      </c>
      <c r="E372" s="5" t="s">
        <v>93</v>
      </c>
      <c r="F372" s="5" t="s">
        <v>1178</v>
      </c>
      <c r="G372" s="6">
        <v>2009</v>
      </c>
      <c r="H372" s="75" t="s">
        <v>1385</v>
      </c>
      <c r="I372" s="75"/>
    </row>
    <row r="373" spans="1:9" ht="27" customHeight="1" x14ac:dyDescent="0.25">
      <c r="A373" s="8">
        <v>370</v>
      </c>
      <c r="B373" s="9" t="s">
        <v>1179</v>
      </c>
      <c r="C373" s="9" t="s">
        <v>1180</v>
      </c>
      <c r="D373" s="9" t="s">
        <v>24</v>
      </c>
      <c r="E373" s="9" t="s">
        <v>1181</v>
      </c>
      <c r="F373" s="9" t="s">
        <v>1182</v>
      </c>
      <c r="G373" s="10">
        <v>2008</v>
      </c>
      <c r="H373" s="75" t="s">
        <v>1385</v>
      </c>
      <c r="I373" s="75"/>
    </row>
    <row r="374" spans="1:9" ht="27" customHeight="1" x14ac:dyDescent="0.25">
      <c r="A374" s="4">
        <v>371</v>
      </c>
      <c r="B374" s="5" t="s">
        <v>1183</v>
      </c>
      <c r="C374" s="5" t="s">
        <v>1184</v>
      </c>
      <c r="D374" s="9" t="s">
        <v>1366</v>
      </c>
      <c r="E374" s="5" t="s">
        <v>1185</v>
      </c>
      <c r="F374" s="5" t="s">
        <v>1186</v>
      </c>
      <c r="G374" s="6">
        <v>2008</v>
      </c>
      <c r="H374" s="75" t="s">
        <v>1385</v>
      </c>
      <c r="I374" s="75"/>
    </row>
    <row r="375" spans="1:9" ht="27" customHeight="1" x14ac:dyDescent="0.25">
      <c r="A375" s="8">
        <v>372</v>
      </c>
      <c r="B375" s="9" t="s">
        <v>1187</v>
      </c>
      <c r="C375" s="9" t="s">
        <v>1188</v>
      </c>
      <c r="D375" s="9" t="s">
        <v>1366</v>
      </c>
      <c r="E375" s="9" t="s">
        <v>59</v>
      </c>
      <c r="F375" s="9" t="s">
        <v>1189</v>
      </c>
      <c r="G375" s="10">
        <v>2021</v>
      </c>
      <c r="H375" s="75" t="s">
        <v>1385</v>
      </c>
      <c r="I375" s="75"/>
    </row>
    <row r="376" spans="1:9" ht="27" customHeight="1" x14ac:dyDescent="0.25">
      <c r="A376" s="4">
        <v>373</v>
      </c>
      <c r="B376" s="5" t="s">
        <v>1190</v>
      </c>
      <c r="C376" s="5" t="s">
        <v>1191</v>
      </c>
      <c r="D376" s="9" t="s">
        <v>1366</v>
      </c>
      <c r="E376" s="5" t="s">
        <v>9</v>
      </c>
      <c r="F376" s="5" t="s">
        <v>1192</v>
      </c>
      <c r="G376" s="6">
        <v>2014</v>
      </c>
      <c r="H376" s="75" t="s">
        <v>1385</v>
      </c>
      <c r="I376" s="75"/>
    </row>
    <row r="377" spans="1:9" ht="27" customHeight="1" x14ac:dyDescent="0.25">
      <c r="A377" s="8">
        <v>374</v>
      </c>
      <c r="B377" s="9" t="s">
        <v>1193</v>
      </c>
      <c r="C377" s="9" t="s">
        <v>1194</v>
      </c>
      <c r="D377" s="9" t="s">
        <v>1366</v>
      </c>
      <c r="E377" s="9" t="s">
        <v>20</v>
      </c>
      <c r="F377" s="9" t="s">
        <v>1195</v>
      </c>
      <c r="G377" s="10">
        <v>2023</v>
      </c>
      <c r="H377" s="75" t="s">
        <v>1385</v>
      </c>
      <c r="I377" s="75"/>
    </row>
    <row r="378" spans="1:9" ht="27" customHeight="1" x14ac:dyDescent="0.25">
      <c r="A378" s="4">
        <v>375</v>
      </c>
      <c r="B378" s="5" t="s">
        <v>1196</v>
      </c>
      <c r="C378" s="5" t="s">
        <v>1197</v>
      </c>
      <c r="D378" s="9" t="s">
        <v>1366</v>
      </c>
      <c r="E378" s="5" t="s">
        <v>9</v>
      </c>
      <c r="F378" s="5" t="s">
        <v>1198</v>
      </c>
      <c r="G378" s="6">
        <v>2010</v>
      </c>
      <c r="H378" s="75" t="s">
        <v>1385</v>
      </c>
      <c r="I378" s="75"/>
    </row>
    <row r="379" spans="1:9" ht="27" customHeight="1" x14ac:dyDescent="0.25">
      <c r="A379" s="8">
        <v>376</v>
      </c>
      <c r="B379" s="9" t="s">
        <v>1199</v>
      </c>
      <c r="C379" s="9" t="s">
        <v>1200</v>
      </c>
      <c r="D379" s="9" t="s">
        <v>1366</v>
      </c>
      <c r="E379" s="9" t="s">
        <v>9</v>
      </c>
      <c r="F379" s="9" t="s">
        <v>1201</v>
      </c>
      <c r="G379" s="10">
        <v>2010</v>
      </c>
      <c r="H379" s="75" t="s">
        <v>1385</v>
      </c>
      <c r="I379" s="75"/>
    </row>
    <row r="380" spans="1:9" ht="27" customHeight="1" x14ac:dyDescent="0.25">
      <c r="A380" s="4">
        <v>377</v>
      </c>
      <c r="B380" s="5" t="s">
        <v>1202</v>
      </c>
      <c r="C380" s="5" t="s">
        <v>1203</v>
      </c>
      <c r="D380" s="5" t="s">
        <v>66</v>
      </c>
      <c r="E380" s="5" t="s">
        <v>1204</v>
      </c>
      <c r="F380" s="5" t="s">
        <v>1205</v>
      </c>
      <c r="G380" s="6">
        <v>1999</v>
      </c>
      <c r="H380" s="75" t="s">
        <v>1385</v>
      </c>
      <c r="I380" s="75"/>
    </row>
    <row r="381" spans="1:9" ht="27" customHeight="1" x14ac:dyDescent="0.25">
      <c r="A381" s="8">
        <v>378</v>
      </c>
      <c r="B381" s="9" t="s">
        <v>1206</v>
      </c>
      <c r="C381" s="9" t="s">
        <v>1207</v>
      </c>
      <c r="D381" s="9" t="s">
        <v>24</v>
      </c>
      <c r="E381" s="9" t="s">
        <v>247</v>
      </c>
      <c r="F381" s="9" t="s">
        <v>1208</v>
      </c>
      <c r="G381" s="10">
        <v>2019</v>
      </c>
      <c r="H381" s="75" t="s">
        <v>1385</v>
      </c>
      <c r="I381" s="75"/>
    </row>
    <row r="382" spans="1:9" ht="27" customHeight="1" x14ac:dyDescent="0.25">
      <c r="A382" s="4">
        <v>379</v>
      </c>
      <c r="B382" s="5" t="s">
        <v>1209</v>
      </c>
      <c r="C382" s="5" t="s">
        <v>1210</v>
      </c>
      <c r="D382" s="5" t="s">
        <v>24</v>
      </c>
      <c r="E382" s="5" t="s">
        <v>1211</v>
      </c>
      <c r="F382" s="5" t="s">
        <v>1212</v>
      </c>
      <c r="G382" s="6">
        <v>2022</v>
      </c>
      <c r="H382" s="75" t="s">
        <v>1385</v>
      </c>
      <c r="I382" s="75"/>
    </row>
    <row r="383" spans="1:9" ht="27" customHeight="1" x14ac:dyDescent="0.25">
      <c r="A383" s="8">
        <v>380</v>
      </c>
      <c r="B383" s="9" t="s">
        <v>1213</v>
      </c>
      <c r="C383" s="9" t="s">
        <v>1214</v>
      </c>
      <c r="D383" s="9" t="s">
        <v>66</v>
      </c>
      <c r="E383" s="9" t="s">
        <v>152</v>
      </c>
      <c r="F383" s="9" t="s">
        <v>1215</v>
      </c>
      <c r="G383" s="10">
        <v>2008</v>
      </c>
      <c r="H383" s="75" t="s">
        <v>1385</v>
      </c>
      <c r="I383" s="75"/>
    </row>
    <row r="384" spans="1:9" ht="27" customHeight="1" x14ac:dyDescent="0.25">
      <c r="A384" s="4">
        <v>381</v>
      </c>
      <c r="B384" s="5" t="s">
        <v>1216</v>
      </c>
      <c r="C384" s="5" t="s">
        <v>1217</v>
      </c>
      <c r="D384" s="9" t="s">
        <v>1366</v>
      </c>
      <c r="E384" s="5" t="s">
        <v>13</v>
      </c>
      <c r="F384" s="5" t="s">
        <v>1218</v>
      </c>
      <c r="G384" s="6">
        <v>2010</v>
      </c>
      <c r="H384" s="75" t="s">
        <v>1385</v>
      </c>
      <c r="I384" s="75"/>
    </row>
    <row r="385" spans="1:9" ht="27" customHeight="1" x14ac:dyDescent="0.25">
      <c r="A385" s="8">
        <v>382</v>
      </c>
      <c r="B385" s="9" t="s">
        <v>1219</v>
      </c>
      <c r="C385" s="9" t="s">
        <v>1220</v>
      </c>
      <c r="D385" s="9" t="s">
        <v>1366</v>
      </c>
      <c r="E385" s="9" t="s">
        <v>9</v>
      </c>
      <c r="F385" s="9" t="s">
        <v>1221</v>
      </c>
      <c r="G385" s="10">
        <v>2010</v>
      </c>
      <c r="H385" s="75" t="s">
        <v>1385</v>
      </c>
      <c r="I385" s="75"/>
    </row>
    <row r="386" spans="1:9" ht="27" customHeight="1" x14ac:dyDescent="0.25">
      <c r="A386" s="4">
        <v>383</v>
      </c>
      <c r="B386" s="5" t="s">
        <v>1222</v>
      </c>
      <c r="C386" s="5" t="s">
        <v>1223</v>
      </c>
      <c r="D386" s="5" t="s">
        <v>66</v>
      </c>
      <c r="E386" s="5" t="s">
        <v>1224</v>
      </c>
      <c r="F386" s="5" t="s">
        <v>1225</v>
      </c>
      <c r="G386" s="6">
        <v>2018</v>
      </c>
      <c r="H386" s="75" t="s">
        <v>1385</v>
      </c>
      <c r="I386" s="75"/>
    </row>
    <row r="387" spans="1:9" ht="27" customHeight="1" x14ac:dyDescent="0.25">
      <c r="A387" s="8">
        <v>384</v>
      </c>
      <c r="B387" s="9" t="s">
        <v>1226</v>
      </c>
      <c r="C387" s="9" t="s">
        <v>1227</v>
      </c>
      <c r="D387" s="9" t="s">
        <v>1366</v>
      </c>
      <c r="E387" s="9" t="s">
        <v>59</v>
      </c>
      <c r="F387" s="9" t="s">
        <v>1228</v>
      </c>
      <c r="G387" s="10">
        <v>2021</v>
      </c>
      <c r="H387" s="75" t="s">
        <v>1385</v>
      </c>
      <c r="I387" s="75"/>
    </row>
    <row r="388" spans="1:9" ht="27" customHeight="1" x14ac:dyDescent="0.25">
      <c r="A388" s="4">
        <v>385</v>
      </c>
      <c r="B388" s="5" t="s">
        <v>1229</v>
      </c>
      <c r="C388" s="5" t="s">
        <v>1230</v>
      </c>
      <c r="D388" s="9" t="s">
        <v>1366</v>
      </c>
      <c r="E388" s="5" t="s">
        <v>29</v>
      </c>
      <c r="F388" s="5" t="s">
        <v>1231</v>
      </c>
      <c r="G388" s="6">
        <v>2010</v>
      </c>
      <c r="H388" s="75" t="s">
        <v>1385</v>
      </c>
      <c r="I388" s="75"/>
    </row>
    <row r="389" spans="1:9" ht="27" customHeight="1" x14ac:dyDescent="0.25">
      <c r="A389" s="8">
        <v>386</v>
      </c>
      <c r="B389" s="5" t="s">
        <v>1232</v>
      </c>
      <c r="C389" s="5" t="s">
        <v>1233</v>
      </c>
      <c r="D389" s="5" t="s">
        <v>24</v>
      </c>
      <c r="E389" s="5" t="s">
        <v>93</v>
      </c>
      <c r="F389" s="5" t="s">
        <v>1234</v>
      </c>
      <c r="G389" s="6">
        <v>2013</v>
      </c>
      <c r="H389" s="75" t="s">
        <v>1385</v>
      </c>
      <c r="I389" s="75"/>
    </row>
    <row r="390" spans="1:9" ht="27" customHeight="1" x14ac:dyDescent="0.25">
      <c r="A390" s="4">
        <v>387</v>
      </c>
      <c r="B390" s="9" t="s">
        <v>1235</v>
      </c>
      <c r="C390" s="9" t="s">
        <v>1236</v>
      </c>
      <c r="D390" s="9" t="s">
        <v>1366</v>
      </c>
      <c r="E390" s="9" t="s">
        <v>9</v>
      </c>
      <c r="F390" s="9" t="s">
        <v>1237</v>
      </c>
      <c r="G390" s="10">
        <v>2010</v>
      </c>
      <c r="H390" s="75" t="s">
        <v>1385</v>
      </c>
      <c r="I390" s="75"/>
    </row>
    <row r="391" spans="1:9" ht="27" customHeight="1" x14ac:dyDescent="0.25">
      <c r="A391" s="8">
        <v>388</v>
      </c>
      <c r="B391" s="5" t="s">
        <v>1238</v>
      </c>
      <c r="C391" s="5" t="s">
        <v>1239</v>
      </c>
      <c r="D391" s="9" t="s">
        <v>1366</v>
      </c>
      <c r="E391" s="5" t="s">
        <v>1240</v>
      </c>
      <c r="F391" s="5" t="s">
        <v>1241</v>
      </c>
      <c r="G391" s="6">
        <v>2008</v>
      </c>
      <c r="H391" s="75" t="s">
        <v>1385</v>
      </c>
      <c r="I391" s="75"/>
    </row>
    <row r="392" spans="1:9" ht="27" customHeight="1" x14ac:dyDescent="0.25">
      <c r="A392" s="4">
        <v>389</v>
      </c>
      <c r="B392" s="9" t="s">
        <v>1242</v>
      </c>
      <c r="C392" s="9" t="s">
        <v>1243</v>
      </c>
      <c r="D392" s="9" t="s">
        <v>1366</v>
      </c>
      <c r="E392" s="9" t="s">
        <v>13</v>
      </c>
      <c r="F392" s="9" t="s">
        <v>1244</v>
      </c>
      <c r="G392" s="10">
        <v>2010</v>
      </c>
      <c r="H392" s="75" t="s">
        <v>1385</v>
      </c>
      <c r="I392" s="75"/>
    </row>
    <row r="393" spans="1:9" ht="27" customHeight="1" x14ac:dyDescent="0.25">
      <c r="A393" s="8">
        <v>390</v>
      </c>
      <c r="B393" s="5" t="s">
        <v>1245</v>
      </c>
      <c r="C393" s="5" t="s">
        <v>1246</v>
      </c>
      <c r="D393" s="9" t="s">
        <v>1366</v>
      </c>
      <c r="E393" s="5" t="s">
        <v>9</v>
      </c>
      <c r="F393" s="5" t="s">
        <v>1247</v>
      </c>
      <c r="G393" s="6">
        <v>2013</v>
      </c>
      <c r="H393" s="75" t="s">
        <v>1385</v>
      </c>
      <c r="I393" s="75"/>
    </row>
    <row r="394" spans="1:9" ht="27" customHeight="1" x14ac:dyDescent="0.25">
      <c r="A394" s="4">
        <v>391</v>
      </c>
      <c r="B394" s="9" t="s">
        <v>1248</v>
      </c>
      <c r="C394" s="9" t="s">
        <v>1249</v>
      </c>
      <c r="D394" s="9" t="s">
        <v>1366</v>
      </c>
      <c r="E394" s="9" t="s">
        <v>9</v>
      </c>
      <c r="F394" s="9" t="s">
        <v>1250</v>
      </c>
      <c r="G394" s="10">
        <v>2013</v>
      </c>
      <c r="H394" s="75" t="s">
        <v>1385</v>
      </c>
      <c r="I394" s="75"/>
    </row>
    <row r="395" spans="1:9" ht="27" customHeight="1" x14ac:dyDescent="0.25">
      <c r="A395" s="8">
        <v>392</v>
      </c>
      <c r="B395" s="5" t="s">
        <v>1251</v>
      </c>
      <c r="C395" s="5" t="s">
        <v>1252</v>
      </c>
      <c r="D395" s="9" t="s">
        <v>1366</v>
      </c>
      <c r="E395" s="5" t="s">
        <v>9</v>
      </c>
      <c r="F395" s="5" t="s">
        <v>1253</v>
      </c>
      <c r="G395" s="6">
        <v>2013</v>
      </c>
      <c r="H395" s="75" t="s">
        <v>1385</v>
      </c>
      <c r="I395" s="75"/>
    </row>
    <row r="396" spans="1:9" ht="27" customHeight="1" x14ac:dyDescent="0.25">
      <c r="A396" s="4">
        <v>393</v>
      </c>
      <c r="B396" s="9" t="s">
        <v>1254</v>
      </c>
      <c r="C396" s="9" t="s">
        <v>1255</v>
      </c>
      <c r="D396" s="9" t="s">
        <v>1366</v>
      </c>
      <c r="E396" s="9" t="s">
        <v>20</v>
      </c>
      <c r="F396" s="9" t="s">
        <v>1256</v>
      </c>
      <c r="G396" s="10">
        <v>2023</v>
      </c>
      <c r="H396" s="75" t="s">
        <v>1385</v>
      </c>
      <c r="I396" s="75"/>
    </row>
    <row r="397" spans="1:9" ht="27" customHeight="1" x14ac:dyDescent="0.25">
      <c r="A397" s="8">
        <v>394</v>
      </c>
      <c r="B397" s="5" t="s">
        <v>1257</v>
      </c>
      <c r="C397" s="5" t="s">
        <v>1258</v>
      </c>
      <c r="D397" s="5" t="s">
        <v>24</v>
      </c>
      <c r="E397" s="5" t="s">
        <v>93</v>
      </c>
      <c r="F397" s="5" t="s">
        <v>1259</v>
      </c>
      <c r="G397" s="6">
        <v>2017</v>
      </c>
      <c r="H397" s="75" t="s">
        <v>1385</v>
      </c>
      <c r="I397" s="75"/>
    </row>
    <row r="398" spans="1:9" ht="27" customHeight="1" x14ac:dyDescent="0.25">
      <c r="A398" s="4">
        <v>395</v>
      </c>
      <c r="B398" s="9" t="s">
        <v>1260</v>
      </c>
      <c r="C398" s="9" t="s">
        <v>1261</v>
      </c>
      <c r="D398" s="9" t="s">
        <v>66</v>
      </c>
      <c r="E398" s="9" t="s">
        <v>317</v>
      </c>
      <c r="F398" s="9" t="s">
        <v>1262</v>
      </c>
      <c r="G398" s="10">
        <v>2018</v>
      </c>
      <c r="H398" s="75" t="s">
        <v>1385</v>
      </c>
      <c r="I398" s="75"/>
    </row>
    <row r="399" spans="1:9" ht="27" customHeight="1" x14ac:dyDescent="0.25">
      <c r="A399" s="8">
        <v>396</v>
      </c>
      <c r="B399" s="5" t="s">
        <v>1263</v>
      </c>
      <c r="C399" s="5" t="s">
        <v>1264</v>
      </c>
      <c r="D399" s="9" t="s">
        <v>1366</v>
      </c>
      <c r="E399" s="5" t="s">
        <v>9</v>
      </c>
      <c r="F399" s="5" t="s">
        <v>1265</v>
      </c>
      <c r="G399" s="6">
        <v>2010</v>
      </c>
      <c r="H399" s="75" t="s">
        <v>1385</v>
      </c>
      <c r="I399" s="75"/>
    </row>
    <row r="400" spans="1:9" ht="27" customHeight="1" x14ac:dyDescent="0.25">
      <c r="A400" s="4">
        <v>397</v>
      </c>
      <c r="B400" s="9" t="s">
        <v>1266</v>
      </c>
      <c r="C400" s="9" t="s">
        <v>1267</v>
      </c>
      <c r="D400" s="9" t="s">
        <v>1366</v>
      </c>
      <c r="E400" s="9" t="s">
        <v>13</v>
      </c>
      <c r="F400" s="9" t="s">
        <v>1268</v>
      </c>
      <c r="G400" s="10">
        <v>2010</v>
      </c>
      <c r="H400" s="75" t="s">
        <v>1385</v>
      </c>
      <c r="I400" s="75"/>
    </row>
    <row r="401" spans="1:9" ht="27" customHeight="1" x14ac:dyDescent="0.25">
      <c r="A401" s="8">
        <v>398</v>
      </c>
      <c r="B401" s="5" t="s">
        <v>1269</v>
      </c>
      <c r="C401" s="5" t="s">
        <v>1270</v>
      </c>
      <c r="D401" s="9" t="s">
        <v>1366</v>
      </c>
      <c r="E401" s="5" t="s">
        <v>13</v>
      </c>
      <c r="F401" s="5" t="s">
        <v>1271</v>
      </c>
      <c r="G401" s="6">
        <v>2010</v>
      </c>
      <c r="H401" s="75" t="s">
        <v>1385</v>
      </c>
      <c r="I401" s="75"/>
    </row>
    <row r="402" spans="1:9" ht="27" customHeight="1" x14ac:dyDescent="0.25">
      <c r="A402" s="4">
        <v>399</v>
      </c>
      <c r="B402" s="9" t="s">
        <v>1272</v>
      </c>
      <c r="C402" s="9" t="s">
        <v>1273</v>
      </c>
      <c r="D402" s="9" t="s">
        <v>1366</v>
      </c>
      <c r="E402" s="9" t="s">
        <v>9</v>
      </c>
      <c r="F402" s="9" t="s">
        <v>1274</v>
      </c>
      <c r="G402" s="10">
        <v>2013</v>
      </c>
      <c r="H402" s="75" t="s">
        <v>1385</v>
      </c>
      <c r="I402" s="75"/>
    </row>
    <row r="403" spans="1:9" ht="27" customHeight="1" x14ac:dyDescent="0.25">
      <c r="A403" s="8">
        <v>400</v>
      </c>
      <c r="B403" s="9" t="s">
        <v>1275</v>
      </c>
      <c r="C403" s="9" t="s">
        <v>1276</v>
      </c>
      <c r="D403" s="9" t="s">
        <v>1366</v>
      </c>
      <c r="E403" s="9" t="s">
        <v>264</v>
      </c>
      <c r="F403" s="9" t="s">
        <v>1277</v>
      </c>
      <c r="G403" s="10">
        <v>2013</v>
      </c>
      <c r="H403" s="75" t="s">
        <v>1385</v>
      </c>
      <c r="I403" s="75"/>
    </row>
    <row r="404" spans="1:9" ht="27" customHeight="1" x14ac:dyDescent="0.25">
      <c r="A404" s="4">
        <v>401</v>
      </c>
      <c r="B404" s="11">
        <v>1093668218</v>
      </c>
      <c r="C404" s="5" t="s">
        <v>1278</v>
      </c>
      <c r="D404" s="5" t="s">
        <v>1279</v>
      </c>
      <c r="E404" s="5" t="s">
        <v>1280</v>
      </c>
      <c r="F404" s="5" t="s">
        <v>1281</v>
      </c>
      <c r="G404" s="6">
        <v>2024</v>
      </c>
      <c r="H404" s="75" t="s">
        <v>1385</v>
      </c>
      <c r="I404" s="75"/>
    </row>
    <row r="405" spans="1:9" ht="27" customHeight="1" x14ac:dyDescent="0.25">
      <c r="A405" s="8">
        <v>402</v>
      </c>
      <c r="B405" s="11">
        <v>1090620847</v>
      </c>
      <c r="C405" s="9" t="s">
        <v>1282</v>
      </c>
      <c r="D405" s="9" t="s">
        <v>1364</v>
      </c>
      <c r="E405" s="9" t="s">
        <v>1283</v>
      </c>
      <c r="F405" s="9" t="s">
        <v>1284</v>
      </c>
      <c r="G405" s="10">
        <v>2023</v>
      </c>
      <c r="H405" s="75" t="s">
        <v>1385</v>
      </c>
      <c r="I405" s="75"/>
    </row>
    <row r="406" spans="1:9" ht="27" customHeight="1" x14ac:dyDescent="0.25">
      <c r="A406" s="4">
        <v>403</v>
      </c>
      <c r="B406" s="11">
        <v>1090208404</v>
      </c>
      <c r="C406" s="5" t="s">
        <v>1285</v>
      </c>
      <c r="D406" s="9" t="s">
        <v>24</v>
      </c>
      <c r="E406" s="5" t="s">
        <v>1283</v>
      </c>
      <c r="F406" s="5" t="s">
        <v>1286</v>
      </c>
      <c r="G406" s="6">
        <v>2023</v>
      </c>
      <c r="H406" s="75" t="s">
        <v>1385</v>
      </c>
      <c r="I406" s="75"/>
    </row>
    <row r="407" spans="1:9" ht="27" customHeight="1" x14ac:dyDescent="0.25">
      <c r="A407" s="8">
        <v>404</v>
      </c>
      <c r="B407" s="5" t="s">
        <v>1288</v>
      </c>
      <c r="C407" s="5" t="s">
        <v>1289</v>
      </c>
      <c r="D407" s="9" t="s">
        <v>1366</v>
      </c>
      <c r="E407" s="5" t="s">
        <v>1290</v>
      </c>
      <c r="F407" s="5" t="s">
        <v>1291</v>
      </c>
      <c r="G407" s="6">
        <v>2023</v>
      </c>
      <c r="H407" s="75"/>
      <c r="I407" s="75"/>
    </row>
    <row r="408" spans="1:9" ht="27" customHeight="1" x14ac:dyDescent="0.25">
      <c r="A408" s="4">
        <v>405</v>
      </c>
      <c r="B408" s="9" t="s">
        <v>1292</v>
      </c>
      <c r="C408" s="9" t="s">
        <v>1293</v>
      </c>
      <c r="D408" s="9" t="s">
        <v>1366</v>
      </c>
      <c r="E408" s="9" t="s">
        <v>1290</v>
      </c>
      <c r="F408" s="9" t="s">
        <v>1294</v>
      </c>
      <c r="G408" s="10">
        <v>2023</v>
      </c>
      <c r="H408" s="75"/>
      <c r="I408" s="75"/>
    </row>
    <row r="409" spans="1:9" ht="27" customHeight="1" x14ac:dyDescent="0.25">
      <c r="A409" s="8">
        <v>406</v>
      </c>
      <c r="B409" s="5" t="s">
        <v>1295</v>
      </c>
      <c r="C409" s="5" t="s">
        <v>1296</v>
      </c>
      <c r="D409" s="9" t="s">
        <v>1366</v>
      </c>
      <c r="E409" s="5" t="s">
        <v>1290</v>
      </c>
      <c r="F409" s="5" t="s">
        <v>1297</v>
      </c>
      <c r="G409" s="6">
        <v>2023</v>
      </c>
      <c r="H409" s="75"/>
      <c r="I409" s="75"/>
    </row>
    <row r="410" spans="1:9" ht="27" customHeight="1" x14ac:dyDescent="0.25">
      <c r="A410" s="4">
        <v>407</v>
      </c>
      <c r="B410" s="9" t="s">
        <v>1298</v>
      </c>
      <c r="C410" s="9" t="s">
        <v>1299</v>
      </c>
      <c r="D410" s="9" t="s">
        <v>1366</v>
      </c>
      <c r="E410" s="9" t="s">
        <v>1290</v>
      </c>
      <c r="F410" s="9" t="s">
        <v>1300</v>
      </c>
      <c r="G410" s="10">
        <v>2023</v>
      </c>
      <c r="H410" s="75"/>
      <c r="I410" s="75"/>
    </row>
    <row r="411" spans="1:9" ht="27" customHeight="1" x14ac:dyDescent="0.25">
      <c r="A411" s="8">
        <v>408</v>
      </c>
      <c r="B411" s="5" t="s">
        <v>1301</v>
      </c>
      <c r="C411" s="5" t="s">
        <v>1302</v>
      </c>
      <c r="D411" s="9" t="s">
        <v>1366</v>
      </c>
      <c r="E411" s="5" t="s">
        <v>1290</v>
      </c>
      <c r="F411" s="5" t="s">
        <v>1303</v>
      </c>
      <c r="G411" s="6">
        <v>2023</v>
      </c>
      <c r="H411" s="75"/>
      <c r="I411" s="75"/>
    </row>
    <row r="412" spans="1:9" ht="27" customHeight="1" x14ac:dyDescent="0.25">
      <c r="A412" s="4">
        <v>409</v>
      </c>
      <c r="B412" s="9" t="s">
        <v>1304</v>
      </c>
      <c r="C412" s="9" t="s">
        <v>1305</v>
      </c>
      <c r="D412" s="9" t="s">
        <v>1366</v>
      </c>
      <c r="E412" s="9" t="s">
        <v>1290</v>
      </c>
      <c r="F412" s="9" t="s">
        <v>1306</v>
      </c>
      <c r="G412" s="10">
        <v>2023</v>
      </c>
      <c r="H412" s="75"/>
      <c r="I412" s="75"/>
    </row>
    <row r="413" spans="1:9" ht="27" customHeight="1" x14ac:dyDescent="0.25">
      <c r="A413" s="8">
        <v>410</v>
      </c>
      <c r="B413" s="5" t="s">
        <v>1307</v>
      </c>
      <c r="C413" s="5" t="s">
        <v>1308</v>
      </c>
      <c r="D413" s="9" t="s">
        <v>1366</v>
      </c>
      <c r="E413" s="5" t="s">
        <v>1290</v>
      </c>
      <c r="F413" s="5" t="s">
        <v>1309</v>
      </c>
      <c r="G413" s="6">
        <v>2023</v>
      </c>
      <c r="H413" s="75"/>
      <c r="I413" s="75"/>
    </row>
    <row r="414" spans="1:9" ht="27" customHeight="1" x14ac:dyDescent="0.25">
      <c r="A414" s="4">
        <v>411</v>
      </c>
      <c r="B414" s="9" t="s">
        <v>1310</v>
      </c>
      <c r="C414" s="9" t="s">
        <v>1311</v>
      </c>
      <c r="D414" s="9" t="s">
        <v>1366</v>
      </c>
      <c r="E414" s="9" t="s">
        <v>1290</v>
      </c>
      <c r="F414" s="9" t="s">
        <v>1312</v>
      </c>
      <c r="G414" s="10">
        <v>2023</v>
      </c>
      <c r="H414" s="75"/>
      <c r="I414" s="75"/>
    </row>
    <row r="415" spans="1:9" ht="27" customHeight="1" x14ac:dyDescent="0.25">
      <c r="A415" s="8">
        <v>412</v>
      </c>
      <c r="B415" s="5" t="s">
        <v>1313</v>
      </c>
      <c r="C415" s="5" t="s">
        <v>1314</v>
      </c>
      <c r="D415" s="9" t="s">
        <v>1366</v>
      </c>
      <c r="E415" s="5" t="s">
        <v>1290</v>
      </c>
      <c r="F415" s="5" t="s">
        <v>1315</v>
      </c>
      <c r="G415" s="6">
        <v>2023</v>
      </c>
      <c r="H415" s="75"/>
      <c r="I415" s="75"/>
    </row>
    <row r="416" spans="1:9" ht="27" customHeight="1" x14ac:dyDescent="0.25">
      <c r="A416" s="4">
        <v>413</v>
      </c>
      <c r="B416" s="9" t="s">
        <v>1316</v>
      </c>
      <c r="C416" s="9" t="s">
        <v>1317</v>
      </c>
      <c r="D416" s="9" t="s">
        <v>1366</v>
      </c>
      <c r="E416" s="9" t="s">
        <v>1290</v>
      </c>
      <c r="F416" s="9" t="s">
        <v>1318</v>
      </c>
      <c r="G416" s="10">
        <v>2023</v>
      </c>
      <c r="H416" s="75"/>
      <c r="I416" s="75"/>
    </row>
    <row r="417" spans="1:9" ht="27" customHeight="1" x14ac:dyDescent="0.25">
      <c r="A417" s="8">
        <v>414</v>
      </c>
      <c r="B417" s="5" t="s">
        <v>1319</v>
      </c>
      <c r="C417" s="5" t="s">
        <v>1320</v>
      </c>
      <c r="D417" s="9" t="s">
        <v>1366</v>
      </c>
      <c r="E417" s="5" t="s">
        <v>1290</v>
      </c>
      <c r="F417" s="5" t="s">
        <v>1321</v>
      </c>
      <c r="G417" s="6">
        <v>2023</v>
      </c>
      <c r="H417" s="75" t="s">
        <v>1385</v>
      </c>
      <c r="I417" s="75"/>
    </row>
    <row r="418" spans="1:9" ht="27" customHeight="1" x14ac:dyDescent="0.25">
      <c r="A418" s="4">
        <v>415</v>
      </c>
      <c r="B418" s="9" t="s">
        <v>1322</v>
      </c>
      <c r="C418" s="9" t="s">
        <v>1323</v>
      </c>
      <c r="D418" s="9" t="s">
        <v>1366</v>
      </c>
      <c r="E418" s="9" t="s">
        <v>1290</v>
      </c>
      <c r="F418" s="9" t="s">
        <v>1324</v>
      </c>
      <c r="G418" s="10">
        <v>2023</v>
      </c>
      <c r="H418" s="75" t="s">
        <v>1385</v>
      </c>
      <c r="I418" s="75"/>
    </row>
    <row r="419" spans="1:9" ht="27" customHeight="1" x14ac:dyDescent="0.25">
      <c r="A419" s="8">
        <v>416</v>
      </c>
      <c r="B419" s="5" t="s">
        <v>1325</v>
      </c>
      <c r="C419" s="5" t="s">
        <v>1326</v>
      </c>
      <c r="D419" s="9" t="s">
        <v>1366</v>
      </c>
      <c r="E419" s="5" t="s">
        <v>1290</v>
      </c>
      <c r="F419" s="5" t="s">
        <v>1327</v>
      </c>
      <c r="G419" s="6">
        <v>2023</v>
      </c>
      <c r="H419" s="75" t="s">
        <v>1385</v>
      </c>
      <c r="I419" s="75"/>
    </row>
    <row r="420" spans="1:9" ht="27" customHeight="1" x14ac:dyDescent="0.25">
      <c r="A420" s="4">
        <v>417</v>
      </c>
      <c r="B420" s="9" t="s">
        <v>1328</v>
      </c>
      <c r="C420" s="9" t="s">
        <v>1329</v>
      </c>
      <c r="D420" s="9" t="s">
        <v>1366</v>
      </c>
      <c r="E420" s="9" t="s">
        <v>1290</v>
      </c>
      <c r="F420" s="9" t="s">
        <v>1330</v>
      </c>
      <c r="G420" s="10">
        <v>2023</v>
      </c>
      <c r="H420" s="75" t="s">
        <v>1385</v>
      </c>
      <c r="I420" s="75"/>
    </row>
    <row r="421" spans="1:9" ht="27" customHeight="1" x14ac:dyDescent="0.25">
      <c r="A421" s="8">
        <v>418</v>
      </c>
      <c r="B421" s="5" t="s">
        <v>1331</v>
      </c>
      <c r="C421" s="5" t="s">
        <v>1332</v>
      </c>
      <c r="D421" s="9" t="s">
        <v>1366</v>
      </c>
      <c r="E421" s="5" t="s">
        <v>1290</v>
      </c>
      <c r="F421" s="5" t="s">
        <v>1333</v>
      </c>
      <c r="G421" s="6">
        <v>2023</v>
      </c>
      <c r="H421" s="75" t="s">
        <v>1385</v>
      </c>
      <c r="I421" s="75"/>
    </row>
    <row r="422" spans="1:9" ht="27" customHeight="1" x14ac:dyDescent="0.25">
      <c r="A422" s="4">
        <v>419</v>
      </c>
      <c r="B422" s="9" t="s">
        <v>1334</v>
      </c>
      <c r="C422" s="9" t="s">
        <v>1335</v>
      </c>
      <c r="D422" s="9" t="s">
        <v>1366</v>
      </c>
      <c r="E422" s="9" t="s">
        <v>1290</v>
      </c>
      <c r="F422" s="9" t="s">
        <v>1336</v>
      </c>
      <c r="G422" s="10">
        <v>2023</v>
      </c>
      <c r="H422" s="75" t="s">
        <v>1385</v>
      </c>
      <c r="I422" s="75"/>
    </row>
    <row r="423" spans="1:9" ht="27" customHeight="1" x14ac:dyDescent="0.25">
      <c r="A423" s="8">
        <v>420</v>
      </c>
      <c r="B423" s="5" t="s">
        <v>1337</v>
      </c>
      <c r="C423" s="5" t="s">
        <v>1338</v>
      </c>
      <c r="D423" s="9" t="s">
        <v>1366</v>
      </c>
      <c r="E423" s="5" t="s">
        <v>1290</v>
      </c>
      <c r="F423" s="5" t="s">
        <v>1339</v>
      </c>
      <c r="G423" s="6">
        <v>2023</v>
      </c>
      <c r="H423" s="75"/>
      <c r="I423" s="75"/>
    </row>
    <row r="424" spans="1:9" ht="27" customHeight="1" x14ac:dyDescent="0.25">
      <c r="A424" s="4">
        <v>421</v>
      </c>
      <c r="B424" s="9" t="s">
        <v>1340</v>
      </c>
      <c r="C424" s="9" t="s">
        <v>1341</v>
      </c>
      <c r="D424" s="9" t="s">
        <v>1366</v>
      </c>
      <c r="E424" s="9" t="s">
        <v>1290</v>
      </c>
      <c r="F424" s="9" t="s">
        <v>1342</v>
      </c>
      <c r="G424" s="10">
        <v>2023</v>
      </c>
      <c r="H424" s="75"/>
      <c r="I424" s="75"/>
    </row>
    <row r="425" spans="1:9" ht="27" customHeight="1" x14ac:dyDescent="0.25">
      <c r="A425" s="8">
        <v>422</v>
      </c>
      <c r="B425" s="5" t="s">
        <v>1343</v>
      </c>
      <c r="C425" s="5" t="s">
        <v>1344</v>
      </c>
      <c r="D425" s="9" t="s">
        <v>1366</v>
      </c>
      <c r="E425" s="5" t="s">
        <v>1290</v>
      </c>
      <c r="F425" s="5" t="s">
        <v>1345</v>
      </c>
      <c r="G425" s="6">
        <v>2023</v>
      </c>
      <c r="H425" s="75"/>
      <c r="I425" s="75"/>
    </row>
    <row r="426" spans="1:9" ht="27" customHeight="1" x14ac:dyDescent="0.25">
      <c r="A426" s="4">
        <v>423</v>
      </c>
      <c r="B426" s="9" t="s">
        <v>1346</v>
      </c>
      <c r="C426" s="9" t="s">
        <v>1347</v>
      </c>
      <c r="D426" s="9" t="s">
        <v>1366</v>
      </c>
      <c r="E426" s="9" t="s">
        <v>1290</v>
      </c>
      <c r="F426" s="9" t="s">
        <v>1348</v>
      </c>
      <c r="G426" s="10">
        <v>2023</v>
      </c>
      <c r="H426" s="75"/>
      <c r="I426" s="75"/>
    </row>
    <row r="427" spans="1:9" ht="27" customHeight="1" x14ac:dyDescent="0.25">
      <c r="A427" s="8">
        <v>424</v>
      </c>
      <c r="B427" s="5" t="s">
        <v>1349</v>
      </c>
      <c r="C427" s="5" t="s">
        <v>1350</v>
      </c>
      <c r="D427" s="9" t="s">
        <v>1366</v>
      </c>
      <c r="E427" s="5" t="s">
        <v>1290</v>
      </c>
      <c r="F427" s="5" t="s">
        <v>1351</v>
      </c>
      <c r="G427" s="6">
        <v>2023</v>
      </c>
      <c r="H427" s="75"/>
      <c r="I427" s="75"/>
    </row>
    <row r="428" spans="1:9" ht="27" customHeight="1" x14ac:dyDescent="0.25">
      <c r="A428" s="4">
        <v>425</v>
      </c>
      <c r="B428" s="9" t="s">
        <v>1352</v>
      </c>
      <c r="C428" s="9" t="s">
        <v>1353</v>
      </c>
      <c r="D428" s="9" t="s">
        <v>1366</v>
      </c>
      <c r="E428" s="9" t="s">
        <v>1290</v>
      </c>
      <c r="F428" s="9" t="s">
        <v>1354</v>
      </c>
      <c r="G428" s="10">
        <v>2023</v>
      </c>
      <c r="H428" s="75"/>
      <c r="I428" s="75"/>
    </row>
    <row r="429" spans="1:9" ht="27" customHeight="1" x14ac:dyDescent="0.25">
      <c r="A429" s="8">
        <v>426</v>
      </c>
      <c r="B429" s="5" t="s">
        <v>1355</v>
      </c>
      <c r="C429" s="5" t="s">
        <v>1356</v>
      </c>
      <c r="D429" s="9" t="s">
        <v>1366</v>
      </c>
      <c r="E429" s="5" t="s">
        <v>1290</v>
      </c>
      <c r="F429" s="5" t="s">
        <v>1357</v>
      </c>
      <c r="G429" s="6">
        <v>2023</v>
      </c>
      <c r="H429" s="75"/>
      <c r="I429" s="75"/>
    </row>
    <row r="430" spans="1:9" ht="27" customHeight="1" x14ac:dyDescent="0.25">
      <c r="A430" s="4">
        <v>427</v>
      </c>
      <c r="B430" s="9" t="s">
        <v>1358</v>
      </c>
      <c r="C430" s="9" t="s">
        <v>1359</v>
      </c>
      <c r="D430" s="9" t="s">
        <v>1366</v>
      </c>
      <c r="E430" s="9" t="s">
        <v>1290</v>
      </c>
      <c r="F430" s="9" t="s">
        <v>1360</v>
      </c>
      <c r="G430" s="10">
        <v>2023</v>
      </c>
      <c r="H430" s="75"/>
      <c r="I430" s="75"/>
    </row>
    <row r="431" spans="1:9" ht="27" customHeight="1" x14ac:dyDescent="0.25">
      <c r="A431" s="8">
        <v>428</v>
      </c>
      <c r="B431" s="5" t="s">
        <v>1361</v>
      </c>
      <c r="C431" s="5" t="s">
        <v>1362</v>
      </c>
      <c r="D431" s="9" t="s">
        <v>1366</v>
      </c>
      <c r="E431" s="5" t="s">
        <v>1290</v>
      </c>
      <c r="F431" s="5" t="s">
        <v>1363</v>
      </c>
      <c r="G431" s="6">
        <v>2023</v>
      </c>
      <c r="H431" s="75"/>
      <c r="I431" s="75"/>
    </row>
    <row r="432" spans="1:9" ht="27" customHeight="1" x14ac:dyDescent="0.25">
      <c r="A432" s="12">
        <v>429</v>
      </c>
      <c r="B432" s="13" t="s">
        <v>1367</v>
      </c>
      <c r="C432" s="13" t="s">
        <v>1367</v>
      </c>
      <c r="D432" s="14" t="s">
        <v>1368</v>
      </c>
      <c r="E432" s="15" t="s">
        <v>1369</v>
      </c>
      <c r="F432" s="21" t="s">
        <v>1370</v>
      </c>
      <c r="G432" s="14">
        <v>2024</v>
      </c>
      <c r="H432" s="75"/>
      <c r="I432" s="75"/>
    </row>
    <row r="433" spans="1:9" ht="27" customHeight="1" x14ac:dyDescent="0.25">
      <c r="A433" s="16">
        <v>430</v>
      </c>
      <c r="B433" s="13" t="s">
        <v>1371</v>
      </c>
      <c r="C433" s="13" t="s">
        <v>1371</v>
      </c>
      <c r="D433" s="14" t="s">
        <v>1368</v>
      </c>
      <c r="E433" s="15" t="s">
        <v>1369</v>
      </c>
      <c r="F433" s="21" t="s">
        <v>1372</v>
      </c>
      <c r="G433" s="14">
        <v>2024</v>
      </c>
      <c r="H433" s="75"/>
      <c r="I433" s="75"/>
    </row>
    <row r="434" spans="1:9" ht="27" customHeight="1" x14ac:dyDescent="0.25">
      <c r="A434" s="12">
        <v>431</v>
      </c>
      <c r="B434" s="13" t="s">
        <v>1373</v>
      </c>
      <c r="C434" s="13" t="s">
        <v>1373</v>
      </c>
      <c r="D434" s="14" t="s">
        <v>1368</v>
      </c>
      <c r="E434" s="15" t="s">
        <v>1369</v>
      </c>
      <c r="F434" s="21" t="s">
        <v>1374</v>
      </c>
      <c r="G434" s="14">
        <v>2024</v>
      </c>
      <c r="H434" s="75"/>
      <c r="I434" s="75"/>
    </row>
    <row r="435" spans="1:9" ht="27" customHeight="1" x14ac:dyDescent="0.25">
      <c r="A435" s="16">
        <v>432</v>
      </c>
      <c r="B435" s="13" t="s">
        <v>1375</v>
      </c>
      <c r="C435" s="13" t="s">
        <v>1375</v>
      </c>
      <c r="D435" s="14" t="s">
        <v>1368</v>
      </c>
      <c r="E435" s="15" t="s">
        <v>1369</v>
      </c>
      <c r="F435" s="21" t="s">
        <v>1376</v>
      </c>
      <c r="G435" s="14">
        <v>2024</v>
      </c>
      <c r="H435" s="75"/>
      <c r="I435" s="75"/>
    </row>
    <row r="436" spans="1:9" ht="27" customHeight="1" x14ac:dyDescent="0.25">
      <c r="A436" s="12">
        <v>433</v>
      </c>
      <c r="B436" s="13" t="s">
        <v>1377</v>
      </c>
      <c r="C436" s="13" t="s">
        <v>1377</v>
      </c>
      <c r="D436" s="14" t="s">
        <v>1368</v>
      </c>
      <c r="E436" s="15" t="s">
        <v>1369</v>
      </c>
      <c r="F436" s="21" t="s">
        <v>1378</v>
      </c>
      <c r="G436" s="14">
        <v>2024</v>
      </c>
      <c r="H436" s="75"/>
      <c r="I436" s="75"/>
    </row>
    <row r="437" spans="1:9" ht="34.15" customHeight="1" x14ac:dyDescent="0.25">
      <c r="G437" s="17" t="s">
        <v>1891</v>
      </c>
      <c r="H437" s="75"/>
      <c r="I437" s="75"/>
    </row>
    <row r="439" spans="1:9" ht="12.6" customHeight="1" x14ac:dyDescent="0.25"/>
    <row r="441" spans="1:9" s="18" customFormat="1" x14ac:dyDescent="0.25">
      <c r="C441" s="19" t="s">
        <v>1420</v>
      </c>
      <c r="F441" s="23"/>
      <c r="H441" s="77"/>
      <c r="I441" s="77"/>
    </row>
    <row r="442" spans="1:9" s="18" customFormat="1" x14ac:dyDescent="0.25">
      <c r="C442" s="18" t="s">
        <v>1379</v>
      </c>
      <c r="F442" s="23"/>
      <c r="H442" s="77"/>
      <c r="I442" s="77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&amp;LAL.0140.10.2024&amp;CFormularz cenowy&amp;RZałącznik nr 3 do SWZ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5" zoomScale="80" zoomScaleNormal="80" workbookViewId="0">
      <selection activeCell="D23" sqref="D23"/>
    </sheetView>
  </sheetViews>
  <sheetFormatPr defaultRowHeight="15" x14ac:dyDescent="0.25"/>
  <cols>
    <col min="1" max="1" width="3.5" style="144" customWidth="1"/>
    <col min="2" max="2" width="11.75" style="144" customWidth="1"/>
    <col min="3" max="3" width="18.625" style="144" customWidth="1"/>
    <col min="4" max="4" width="27.375" style="144" customWidth="1"/>
    <col min="5" max="5" width="18.625" style="145" customWidth="1"/>
    <col min="6" max="6" width="9.625" style="144" customWidth="1"/>
    <col min="7" max="7" width="21.25" style="144" customWidth="1"/>
    <col min="8" max="8" width="11.25" style="146" customWidth="1"/>
    <col min="9" max="9" width="11.25" style="144" customWidth="1"/>
    <col min="10" max="10" width="11.5" style="144" customWidth="1"/>
    <col min="11" max="11" width="11.75" style="144" customWidth="1"/>
    <col min="12" max="16384" width="9" style="144"/>
  </cols>
  <sheetData>
    <row r="1" spans="1:12" s="18" customFormat="1" ht="18.75" customHeight="1" x14ac:dyDescent="0.25">
      <c r="B1" s="19" t="s">
        <v>2252</v>
      </c>
      <c r="E1" s="17"/>
      <c r="H1" s="142"/>
    </row>
    <row r="2" spans="1:12" s="18" customFormat="1" ht="18.75" customHeight="1" x14ac:dyDescent="0.25">
      <c r="B2" s="143" t="s">
        <v>2253</v>
      </c>
      <c r="E2" s="17"/>
      <c r="H2" s="142"/>
    </row>
    <row r="3" spans="1:12" s="18" customFormat="1" ht="18.75" customHeight="1" x14ac:dyDescent="0.25">
      <c r="B3" s="18" t="s">
        <v>1416</v>
      </c>
      <c r="E3" s="17"/>
      <c r="H3" s="142"/>
    </row>
    <row r="4" spans="1:12" s="18" customFormat="1" ht="18.75" customHeight="1" x14ac:dyDescent="0.25">
      <c r="B4" s="18" t="s">
        <v>1417</v>
      </c>
      <c r="E4" s="17"/>
      <c r="H4" s="142"/>
    </row>
    <row r="5" spans="1:12" s="18" customFormat="1" ht="18.75" customHeight="1" x14ac:dyDescent="0.25">
      <c r="E5" s="17"/>
      <c r="H5" s="142"/>
    </row>
    <row r="6" spans="1:12" s="18" customFormat="1" ht="18.75" customHeight="1" x14ac:dyDescent="0.25">
      <c r="B6" s="167" t="s">
        <v>1573</v>
      </c>
      <c r="E6" s="17"/>
      <c r="H6" s="142"/>
    </row>
    <row r="7" spans="1:12" s="18" customFormat="1" ht="45" customHeight="1" x14ac:dyDescent="0.25">
      <c r="A7" s="60" t="s">
        <v>0</v>
      </c>
      <c r="B7" s="61" t="s">
        <v>2</v>
      </c>
      <c r="C7" s="61" t="s">
        <v>4</v>
      </c>
      <c r="D7" s="61" t="s">
        <v>6</v>
      </c>
      <c r="E7" s="61" t="s">
        <v>3</v>
      </c>
      <c r="F7" s="61" t="s">
        <v>5</v>
      </c>
      <c r="G7" s="62" t="s">
        <v>1380</v>
      </c>
      <c r="H7" s="78" t="s">
        <v>1381</v>
      </c>
      <c r="I7" s="63" t="s">
        <v>1418</v>
      </c>
      <c r="J7" s="63" t="s">
        <v>1382</v>
      </c>
      <c r="K7" s="63" t="s">
        <v>1383</v>
      </c>
    </row>
    <row r="8" spans="1:12" ht="32.25" customHeight="1" x14ac:dyDescent="0.25">
      <c r="A8" s="8">
        <v>1</v>
      </c>
      <c r="B8" s="67" t="s">
        <v>1285</v>
      </c>
      <c r="C8" s="9" t="s">
        <v>1414</v>
      </c>
      <c r="D8" s="68" t="s">
        <v>1415</v>
      </c>
      <c r="E8" s="67" t="s">
        <v>1286</v>
      </c>
      <c r="F8" s="10">
        <v>2023</v>
      </c>
      <c r="G8" s="69">
        <v>120000</v>
      </c>
      <c r="H8" s="148"/>
      <c r="I8" s="135"/>
      <c r="J8" s="135"/>
      <c r="K8" s="135"/>
    </row>
    <row r="9" spans="1:12" ht="32.25" customHeight="1" x14ac:dyDescent="0.25">
      <c r="A9" s="4">
        <v>2</v>
      </c>
      <c r="B9" s="67" t="s">
        <v>1282</v>
      </c>
      <c r="C9" s="9" t="s">
        <v>1414</v>
      </c>
      <c r="D9" s="68" t="s">
        <v>1415</v>
      </c>
      <c r="E9" s="67" t="s">
        <v>1284</v>
      </c>
      <c r="F9" s="6">
        <v>2023</v>
      </c>
      <c r="G9" s="150">
        <v>120000</v>
      </c>
      <c r="H9" s="148"/>
      <c r="I9" s="151"/>
      <c r="J9" s="151"/>
      <c r="K9" s="151"/>
    </row>
    <row r="10" spans="1:12" ht="32.25" customHeight="1" x14ac:dyDescent="0.25">
      <c r="A10" s="152"/>
      <c r="B10" s="153"/>
      <c r="C10" s="154"/>
      <c r="D10" s="155"/>
      <c r="E10" s="153"/>
      <c r="F10" s="162" t="s">
        <v>1891</v>
      </c>
      <c r="G10" s="168">
        <f>SUM(G8:G9)</f>
        <v>240000</v>
      </c>
      <c r="H10" s="158"/>
      <c r="I10" s="148"/>
      <c r="J10" s="135"/>
      <c r="K10" s="135"/>
      <c r="L10" s="160"/>
    </row>
    <row r="11" spans="1:12" ht="32.25" customHeight="1" x14ac:dyDescent="0.25">
      <c r="A11" s="152"/>
      <c r="B11" s="153"/>
      <c r="C11" s="154"/>
      <c r="D11" s="155"/>
      <c r="E11" s="153"/>
      <c r="F11" s="156"/>
      <c r="G11" s="157"/>
      <c r="H11" s="158"/>
      <c r="I11" s="159"/>
      <c r="J11" s="160"/>
      <c r="K11" s="160"/>
      <c r="L11" s="160"/>
    </row>
    <row r="12" spans="1:12" ht="32.25" customHeight="1" x14ac:dyDescent="0.25">
      <c r="B12" s="166" t="s">
        <v>2254</v>
      </c>
      <c r="C12" s="154"/>
      <c r="D12" s="155"/>
      <c r="E12" s="153"/>
      <c r="F12" s="156"/>
      <c r="G12" s="161"/>
      <c r="H12" s="159"/>
      <c r="I12" s="160"/>
      <c r="J12" s="160"/>
      <c r="K12" s="160"/>
    </row>
    <row r="13" spans="1:12" s="147" customFormat="1" ht="45" customHeight="1" x14ac:dyDescent="0.2">
      <c r="A13" s="163" t="s">
        <v>0</v>
      </c>
      <c r="B13" s="164" t="s">
        <v>2</v>
      </c>
      <c r="C13" s="164" t="s">
        <v>4</v>
      </c>
      <c r="D13" s="164" t="s">
        <v>6</v>
      </c>
      <c r="E13" s="164" t="s">
        <v>3</v>
      </c>
      <c r="F13" s="164" t="s">
        <v>5</v>
      </c>
      <c r="G13" s="165" t="s">
        <v>1380</v>
      </c>
      <c r="H13" s="78" t="s">
        <v>1381</v>
      </c>
      <c r="I13" s="63" t="s">
        <v>1418</v>
      </c>
      <c r="J13" s="63" t="s">
        <v>1382</v>
      </c>
      <c r="K13" s="63" t="s">
        <v>1383</v>
      </c>
    </row>
    <row r="14" spans="1:12" ht="32.25" customHeight="1" x14ac:dyDescent="0.25">
      <c r="A14" s="4">
        <v>1</v>
      </c>
      <c r="B14" s="5" t="s">
        <v>1051</v>
      </c>
      <c r="C14" s="5" t="s">
        <v>66</v>
      </c>
      <c r="D14" s="5" t="s">
        <v>1384</v>
      </c>
      <c r="E14" s="5" t="s">
        <v>1053</v>
      </c>
      <c r="F14" s="6">
        <v>2009</v>
      </c>
      <c r="G14" s="64">
        <v>150000</v>
      </c>
      <c r="H14" s="79" t="s">
        <v>1385</v>
      </c>
      <c r="I14" s="65"/>
      <c r="J14" s="65" t="s">
        <v>1385</v>
      </c>
      <c r="K14" s="135"/>
    </row>
    <row r="15" spans="1:12" ht="32.25" customHeight="1" x14ac:dyDescent="0.25">
      <c r="A15" s="8">
        <v>2</v>
      </c>
      <c r="B15" s="9" t="s">
        <v>1214</v>
      </c>
      <c r="C15" s="9" t="s">
        <v>66</v>
      </c>
      <c r="D15" s="9" t="s">
        <v>1386</v>
      </c>
      <c r="E15" s="9" t="s">
        <v>1215</v>
      </c>
      <c r="F15" s="10">
        <v>2008</v>
      </c>
      <c r="G15" s="66">
        <v>430000</v>
      </c>
      <c r="H15" s="79" t="s">
        <v>1385</v>
      </c>
      <c r="I15" s="65"/>
      <c r="J15" s="65" t="s">
        <v>1385</v>
      </c>
      <c r="K15" s="135"/>
    </row>
    <row r="16" spans="1:12" ht="32.25" customHeight="1" x14ac:dyDescent="0.25">
      <c r="A16" s="4">
        <v>3</v>
      </c>
      <c r="B16" s="5" t="s">
        <v>941</v>
      </c>
      <c r="C16" s="5" t="s">
        <v>54</v>
      </c>
      <c r="D16" s="5" t="s">
        <v>942</v>
      </c>
      <c r="E16" s="5" t="s">
        <v>943</v>
      </c>
      <c r="F16" s="6">
        <v>2017</v>
      </c>
      <c r="G16" s="64">
        <v>47000</v>
      </c>
      <c r="H16" s="79" t="s">
        <v>1385</v>
      </c>
      <c r="I16" s="65"/>
      <c r="J16" s="65" t="s">
        <v>1385</v>
      </c>
      <c r="K16" s="135"/>
    </row>
    <row r="17" spans="1:11" ht="32.25" customHeight="1" x14ac:dyDescent="0.25">
      <c r="A17" s="8">
        <v>4</v>
      </c>
      <c r="B17" s="9" t="s">
        <v>877</v>
      </c>
      <c r="C17" s="9" t="s">
        <v>24</v>
      </c>
      <c r="D17" s="9" t="s">
        <v>317</v>
      </c>
      <c r="E17" s="9" t="s">
        <v>878</v>
      </c>
      <c r="F17" s="10">
        <v>2023</v>
      </c>
      <c r="G17" s="66">
        <v>150000</v>
      </c>
      <c r="H17" s="79" t="s">
        <v>1385</v>
      </c>
      <c r="I17" s="65"/>
      <c r="J17" s="65" t="s">
        <v>1385</v>
      </c>
      <c r="K17" s="135"/>
    </row>
    <row r="18" spans="1:11" ht="32.25" customHeight="1" x14ac:dyDescent="0.25">
      <c r="A18" s="4">
        <v>5</v>
      </c>
      <c r="B18" s="5" t="s">
        <v>799</v>
      </c>
      <c r="C18" s="5" t="s">
        <v>54</v>
      </c>
      <c r="D18" s="5" t="s">
        <v>274</v>
      </c>
      <c r="E18" s="5" t="s">
        <v>800</v>
      </c>
      <c r="F18" s="6">
        <v>2010</v>
      </c>
      <c r="G18" s="64">
        <v>20000</v>
      </c>
      <c r="H18" s="79" t="s">
        <v>1385</v>
      </c>
      <c r="I18" s="65"/>
      <c r="J18" s="65" t="s">
        <v>1385</v>
      </c>
      <c r="K18" s="135"/>
    </row>
    <row r="19" spans="1:11" ht="32.25" customHeight="1" x14ac:dyDescent="0.25">
      <c r="A19" s="8">
        <v>6</v>
      </c>
      <c r="B19" s="9" t="s">
        <v>1261</v>
      </c>
      <c r="C19" s="9" t="s">
        <v>66</v>
      </c>
      <c r="D19" s="9" t="s">
        <v>317</v>
      </c>
      <c r="E19" s="9" t="s">
        <v>1262</v>
      </c>
      <c r="F19" s="10">
        <v>2018</v>
      </c>
      <c r="G19" s="66">
        <v>140000</v>
      </c>
      <c r="H19" s="79" t="s">
        <v>1385</v>
      </c>
      <c r="I19" s="65"/>
      <c r="J19" s="65" t="s">
        <v>1385</v>
      </c>
      <c r="K19" s="135"/>
    </row>
    <row r="20" spans="1:11" ht="32.25" customHeight="1" x14ac:dyDescent="0.25">
      <c r="A20" s="4">
        <v>7</v>
      </c>
      <c r="B20" s="5" t="s">
        <v>884</v>
      </c>
      <c r="C20" s="5" t="s">
        <v>66</v>
      </c>
      <c r="D20" s="5" t="s">
        <v>1387</v>
      </c>
      <c r="E20" s="5" t="s">
        <v>886</v>
      </c>
      <c r="F20" s="6">
        <v>1993</v>
      </c>
      <c r="G20" s="64">
        <v>23000</v>
      </c>
      <c r="H20" s="79" t="s">
        <v>1385</v>
      </c>
      <c r="I20" s="65"/>
      <c r="J20" s="65" t="s">
        <v>1385</v>
      </c>
      <c r="K20" s="135"/>
    </row>
    <row r="21" spans="1:11" ht="32.25" customHeight="1" x14ac:dyDescent="0.25">
      <c r="A21" s="8">
        <v>8</v>
      </c>
      <c r="B21" s="9" t="s">
        <v>680</v>
      </c>
      <c r="C21" s="9" t="s">
        <v>24</v>
      </c>
      <c r="D21" s="9" t="s">
        <v>1388</v>
      </c>
      <c r="E21" s="9" t="s">
        <v>682</v>
      </c>
      <c r="F21" s="10">
        <v>2007</v>
      </c>
      <c r="G21" s="66">
        <v>15000</v>
      </c>
      <c r="H21" s="79" t="s">
        <v>1385</v>
      </c>
      <c r="I21" s="65"/>
      <c r="J21" s="65" t="s">
        <v>1385</v>
      </c>
      <c r="K21" s="135"/>
    </row>
    <row r="22" spans="1:11" ht="32.25" customHeight="1" x14ac:dyDescent="0.25">
      <c r="A22" s="4">
        <v>9</v>
      </c>
      <c r="B22" s="5" t="s">
        <v>730</v>
      </c>
      <c r="C22" s="5" t="s">
        <v>24</v>
      </c>
      <c r="D22" s="5" t="s">
        <v>731</v>
      </c>
      <c r="E22" s="5" t="s">
        <v>732</v>
      </c>
      <c r="F22" s="6">
        <v>2016</v>
      </c>
      <c r="G22" s="64">
        <v>24000</v>
      </c>
      <c r="H22" s="79" t="s">
        <v>1385</v>
      </c>
      <c r="I22" s="65"/>
      <c r="J22" s="65" t="s">
        <v>1385</v>
      </c>
      <c r="K22" s="135"/>
    </row>
    <row r="23" spans="1:11" ht="32.25" customHeight="1" x14ac:dyDescent="0.25">
      <c r="A23" s="8">
        <v>10</v>
      </c>
      <c r="B23" s="9" t="s">
        <v>880</v>
      </c>
      <c r="C23" s="9" t="s">
        <v>66</v>
      </c>
      <c r="D23" s="9" t="s">
        <v>1389</v>
      </c>
      <c r="E23" s="9" t="s">
        <v>882</v>
      </c>
      <c r="F23" s="10">
        <v>2009</v>
      </c>
      <c r="G23" s="66">
        <v>180000</v>
      </c>
      <c r="H23" s="79" t="s">
        <v>1385</v>
      </c>
      <c r="I23" s="65"/>
      <c r="J23" s="65" t="s">
        <v>1385</v>
      </c>
      <c r="K23" s="135"/>
    </row>
    <row r="24" spans="1:11" ht="32.25" customHeight="1" x14ac:dyDescent="0.25">
      <c r="A24" s="4">
        <v>11</v>
      </c>
      <c r="B24" s="5" t="s">
        <v>1203</v>
      </c>
      <c r="C24" s="5" t="s">
        <v>66</v>
      </c>
      <c r="D24" s="5" t="s">
        <v>1390</v>
      </c>
      <c r="E24" s="5" t="s">
        <v>1205</v>
      </c>
      <c r="F24" s="6">
        <v>1999</v>
      </c>
      <c r="G24" s="64">
        <v>26000</v>
      </c>
      <c r="H24" s="79" t="s">
        <v>1385</v>
      </c>
      <c r="I24" s="65"/>
      <c r="J24" s="65" t="s">
        <v>1385</v>
      </c>
      <c r="K24" s="135"/>
    </row>
    <row r="25" spans="1:11" ht="32.25" customHeight="1" x14ac:dyDescent="0.25">
      <c r="A25" s="8">
        <v>12</v>
      </c>
      <c r="B25" s="9" t="s">
        <v>1258</v>
      </c>
      <c r="C25" s="9" t="s">
        <v>24</v>
      </c>
      <c r="D25" s="9" t="s">
        <v>93</v>
      </c>
      <c r="E25" s="9" t="s">
        <v>1259</v>
      </c>
      <c r="F25" s="10">
        <v>2017</v>
      </c>
      <c r="G25" s="66">
        <v>52000</v>
      </c>
      <c r="H25" s="79" t="s">
        <v>1385</v>
      </c>
      <c r="I25" s="65"/>
      <c r="J25" s="65" t="s">
        <v>1385</v>
      </c>
      <c r="K25" s="135"/>
    </row>
    <row r="26" spans="1:11" ht="32.25" customHeight="1" x14ac:dyDescent="0.25">
      <c r="A26" s="4">
        <v>13</v>
      </c>
      <c r="B26" s="5" t="s">
        <v>960</v>
      </c>
      <c r="C26" s="5" t="s">
        <v>24</v>
      </c>
      <c r="D26" s="5" t="s">
        <v>93</v>
      </c>
      <c r="E26" s="5" t="s">
        <v>961</v>
      </c>
      <c r="F26" s="6">
        <v>2014</v>
      </c>
      <c r="G26" s="64">
        <v>9000</v>
      </c>
      <c r="H26" s="79" t="s">
        <v>1385</v>
      </c>
      <c r="I26" s="65"/>
      <c r="J26" s="65" t="s">
        <v>1385</v>
      </c>
      <c r="K26" s="135"/>
    </row>
    <row r="27" spans="1:11" ht="32.25" customHeight="1" x14ac:dyDescent="0.25">
      <c r="A27" s="8">
        <v>14</v>
      </c>
      <c r="B27" s="9" t="s">
        <v>1223</v>
      </c>
      <c r="C27" s="9" t="s">
        <v>66</v>
      </c>
      <c r="D27" s="9" t="s">
        <v>1391</v>
      </c>
      <c r="E27" s="9" t="s">
        <v>1225</v>
      </c>
      <c r="F27" s="10">
        <v>2018</v>
      </c>
      <c r="G27" s="66">
        <v>820000</v>
      </c>
      <c r="H27" s="79" t="s">
        <v>1385</v>
      </c>
      <c r="I27" s="65"/>
      <c r="J27" s="65" t="s">
        <v>1385</v>
      </c>
      <c r="K27" s="135"/>
    </row>
    <row r="28" spans="1:11" ht="32.25" customHeight="1" x14ac:dyDescent="0.25">
      <c r="A28" s="4">
        <v>15</v>
      </c>
      <c r="B28" s="5" t="s">
        <v>1392</v>
      </c>
      <c r="C28" s="5" t="s">
        <v>66</v>
      </c>
      <c r="D28" s="5" t="s">
        <v>1393</v>
      </c>
      <c r="E28" s="5" t="s">
        <v>1394</v>
      </c>
      <c r="F28" s="6">
        <v>2012</v>
      </c>
      <c r="G28" s="64">
        <v>670000</v>
      </c>
      <c r="H28" s="79" t="s">
        <v>1385</v>
      </c>
      <c r="I28" s="65"/>
      <c r="J28" s="65" t="s">
        <v>1385</v>
      </c>
      <c r="K28" s="135"/>
    </row>
    <row r="29" spans="1:11" ht="32.25" customHeight="1" x14ac:dyDescent="0.25">
      <c r="A29" s="8">
        <v>16</v>
      </c>
      <c r="B29" s="9" t="s">
        <v>811</v>
      </c>
      <c r="C29" s="9" t="s">
        <v>24</v>
      </c>
      <c r="D29" s="9" t="s">
        <v>1395</v>
      </c>
      <c r="E29" s="9" t="s">
        <v>813</v>
      </c>
      <c r="F29" s="10">
        <v>2017</v>
      </c>
      <c r="G29" s="66">
        <v>30000</v>
      </c>
      <c r="H29" s="79" t="s">
        <v>1385</v>
      </c>
      <c r="I29" s="65"/>
      <c r="J29" s="65" t="s">
        <v>1385</v>
      </c>
      <c r="K29" s="135"/>
    </row>
    <row r="30" spans="1:11" ht="32.25" customHeight="1" x14ac:dyDescent="0.25">
      <c r="A30" s="4">
        <v>17</v>
      </c>
      <c r="B30" s="5" t="s">
        <v>242</v>
      </c>
      <c r="C30" s="5" t="s">
        <v>24</v>
      </c>
      <c r="D30" s="5" t="s">
        <v>1396</v>
      </c>
      <c r="E30" s="5" t="s">
        <v>244</v>
      </c>
      <c r="F30" s="6">
        <v>2010</v>
      </c>
      <c r="G30" s="64">
        <v>125000</v>
      </c>
      <c r="H30" s="79" t="s">
        <v>1385</v>
      </c>
      <c r="I30" s="65"/>
      <c r="J30" s="65" t="s">
        <v>1385</v>
      </c>
      <c r="K30" s="135"/>
    </row>
    <row r="31" spans="1:11" ht="32.25" customHeight="1" x14ac:dyDescent="0.25">
      <c r="A31" s="8">
        <v>18</v>
      </c>
      <c r="B31" s="9" t="s">
        <v>381</v>
      </c>
      <c r="C31" s="9" t="s">
        <v>66</v>
      </c>
      <c r="D31" s="9" t="s">
        <v>1397</v>
      </c>
      <c r="E31" s="9" t="s">
        <v>383</v>
      </c>
      <c r="F31" s="10">
        <v>1991</v>
      </c>
      <c r="G31" s="66">
        <v>18000</v>
      </c>
      <c r="H31" s="79" t="s">
        <v>1385</v>
      </c>
      <c r="I31" s="65"/>
      <c r="J31" s="65" t="s">
        <v>1385</v>
      </c>
      <c r="K31" s="135"/>
    </row>
    <row r="32" spans="1:11" ht="32.25" customHeight="1" x14ac:dyDescent="0.25">
      <c r="A32" s="4">
        <v>19</v>
      </c>
      <c r="B32" s="5" t="s">
        <v>65</v>
      </c>
      <c r="C32" s="5" t="s">
        <v>66</v>
      </c>
      <c r="D32" s="5" t="s">
        <v>1398</v>
      </c>
      <c r="E32" s="5" t="s">
        <v>68</v>
      </c>
      <c r="F32" s="6">
        <v>2012</v>
      </c>
      <c r="G32" s="64">
        <v>600000</v>
      </c>
      <c r="H32" s="79" t="s">
        <v>1385</v>
      </c>
      <c r="I32" s="65"/>
      <c r="J32" s="65" t="s">
        <v>1385</v>
      </c>
      <c r="K32" s="135"/>
    </row>
    <row r="33" spans="1:11" ht="32.25" customHeight="1" x14ac:dyDescent="0.25">
      <c r="A33" s="8">
        <v>20</v>
      </c>
      <c r="B33" s="9" t="s">
        <v>1011</v>
      </c>
      <c r="C33" s="9" t="s">
        <v>66</v>
      </c>
      <c r="D33" s="9" t="s">
        <v>1012</v>
      </c>
      <c r="E33" s="9" t="s">
        <v>1013</v>
      </c>
      <c r="F33" s="10">
        <v>2016</v>
      </c>
      <c r="G33" s="66">
        <v>105000</v>
      </c>
      <c r="H33" s="79" t="s">
        <v>1385</v>
      </c>
      <c r="I33" s="65"/>
      <c r="J33" s="65" t="s">
        <v>1385</v>
      </c>
      <c r="K33" s="135"/>
    </row>
    <row r="34" spans="1:11" ht="32.25" customHeight="1" x14ac:dyDescent="0.25">
      <c r="A34" s="4">
        <v>21</v>
      </c>
      <c r="B34" s="5" t="s">
        <v>136</v>
      </c>
      <c r="C34" s="5" t="s">
        <v>24</v>
      </c>
      <c r="D34" s="5" t="s">
        <v>1399</v>
      </c>
      <c r="E34" s="5" t="s">
        <v>138</v>
      </c>
      <c r="F34" s="6">
        <v>2009</v>
      </c>
      <c r="G34" s="64">
        <v>9000</v>
      </c>
      <c r="H34" s="79" t="s">
        <v>1385</v>
      </c>
      <c r="I34" s="65"/>
      <c r="J34" s="65" t="s">
        <v>1385</v>
      </c>
      <c r="K34" s="135"/>
    </row>
    <row r="35" spans="1:11" ht="32.25" customHeight="1" x14ac:dyDescent="0.25">
      <c r="A35" s="8">
        <v>22</v>
      </c>
      <c r="B35" s="9" t="s">
        <v>270</v>
      </c>
      <c r="C35" s="9" t="s">
        <v>24</v>
      </c>
      <c r="D35" s="9" t="s">
        <v>1400</v>
      </c>
      <c r="E35" s="9" t="s">
        <v>271</v>
      </c>
      <c r="F35" s="10">
        <v>2019</v>
      </c>
      <c r="G35" s="66">
        <v>80000</v>
      </c>
      <c r="H35" s="79" t="s">
        <v>1385</v>
      </c>
      <c r="I35" s="65"/>
      <c r="J35" s="65" t="s">
        <v>1385</v>
      </c>
      <c r="K35" s="135"/>
    </row>
    <row r="36" spans="1:11" ht="32.25" customHeight="1" x14ac:dyDescent="0.25">
      <c r="A36" s="4">
        <v>23</v>
      </c>
      <c r="B36" s="5" t="s">
        <v>706</v>
      </c>
      <c r="C36" s="5" t="s">
        <v>24</v>
      </c>
      <c r="D36" s="5" t="s">
        <v>1400</v>
      </c>
      <c r="E36" s="5" t="s">
        <v>707</v>
      </c>
      <c r="F36" s="6">
        <v>2019</v>
      </c>
      <c r="G36" s="64">
        <v>81000</v>
      </c>
      <c r="H36" s="79" t="s">
        <v>1385</v>
      </c>
      <c r="I36" s="65"/>
      <c r="J36" s="65" t="s">
        <v>1385</v>
      </c>
      <c r="K36" s="135"/>
    </row>
    <row r="37" spans="1:11" ht="32.25" customHeight="1" x14ac:dyDescent="0.25">
      <c r="A37" s="8">
        <v>24</v>
      </c>
      <c r="B37" s="9" t="s">
        <v>842</v>
      </c>
      <c r="C37" s="9" t="s">
        <v>24</v>
      </c>
      <c r="D37" s="9" t="s">
        <v>843</v>
      </c>
      <c r="E37" s="9" t="s">
        <v>844</v>
      </c>
      <c r="F37" s="10">
        <v>2016</v>
      </c>
      <c r="G37" s="66">
        <v>80000</v>
      </c>
      <c r="H37" s="79" t="s">
        <v>1385</v>
      </c>
      <c r="I37" s="65"/>
      <c r="J37" s="65" t="s">
        <v>1385</v>
      </c>
      <c r="K37" s="135"/>
    </row>
    <row r="38" spans="1:11" ht="32.25" customHeight="1" x14ac:dyDescent="0.25">
      <c r="A38" s="4">
        <v>25</v>
      </c>
      <c r="B38" s="5" t="s">
        <v>910</v>
      </c>
      <c r="C38" s="5" t="s">
        <v>24</v>
      </c>
      <c r="D38" s="5" t="s">
        <v>93</v>
      </c>
      <c r="E38" s="5" t="s">
        <v>911</v>
      </c>
      <c r="F38" s="6">
        <v>2012</v>
      </c>
      <c r="G38" s="64">
        <v>20000</v>
      </c>
      <c r="H38" s="79" t="s">
        <v>1385</v>
      </c>
      <c r="I38" s="65"/>
      <c r="J38" s="65" t="s">
        <v>1385</v>
      </c>
      <c r="K38" s="135"/>
    </row>
    <row r="39" spans="1:11" ht="32.25" customHeight="1" x14ac:dyDescent="0.25">
      <c r="A39" s="8">
        <v>26</v>
      </c>
      <c r="B39" s="9" t="s">
        <v>1099</v>
      </c>
      <c r="C39" s="9" t="s">
        <v>66</v>
      </c>
      <c r="D39" s="9" t="s">
        <v>1401</v>
      </c>
      <c r="E39" s="9" t="s">
        <v>1101</v>
      </c>
      <c r="F39" s="10">
        <v>2016</v>
      </c>
      <c r="G39" s="66">
        <v>200000</v>
      </c>
      <c r="H39" s="79" t="s">
        <v>1385</v>
      </c>
      <c r="I39" s="65"/>
      <c r="J39" s="65" t="s">
        <v>1385</v>
      </c>
      <c r="K39" s="135"/>
    </row>
    <row r="40" spans="1:11" ht="32.25" customHeight="1" x14ac:dyDescent="0.25">
      <c r="A40" s="4">
        <v>27</v>
      </c>
      <c r="B40" s="5" t="s">
        <v>53</v>
      </c>
      <c r="C40" s="5" t="s">
        <v>54</v>
      </c>
      <c r="D40" s="5" t="s">
        <v>1402</v>
      </c>
      <c r="E40" s="5" t="s">
        <v>56</v>
      </c>
      <c r="F40" s="6">
        <v>2014</v>
      </c>
      <c r="G40" s="64">
        <v>29000</v>
      </c>
      <c r="H40" s="79" t="s">
        <v>1385</v>
      </c>
      <c r="I40" s="65"/>
      <c r="J40" s="65" t="s">
        <v>1385</v>
      </c>
      <c r="K40" s="135"/>
    </row>
    <row r="41" spans="1:11" ht="32.25" customHeight="1" x14ac:dyDescent="0.25">
      <c r="A41" s="8">
        <v>28</v>
      </c>
      <c r="B41" s="9" t="s">
        <v>1130</v>
      </c>
      <c r="C41" s="9" t="s">
        <v>24</v>
      </c>
      <c r="D41" s="9" t="s">
        <v>1400</v>
      </c>
      <c r="E41" s="9" t="s">
        <v>1403</v>
      </c>
      <c r="F41" s="10">
        <v>2019</v>
      </c>
      <c r="G41" s="66">
        <v>91000</v>
      </c>
      <c r="H41" s="79" t="s">
        <v>1385</v>
      </c>
      <c r="I41" s="65"/>
      <c r="J41" s="65" t="s">
        <v>1385</v>
      </c>
      <c r="K41" s="135"/>
    </row>
    <row r="42" spans="1:11" ht="32.25" customHeight="1" x14ac:dyDescent="0.25">
      <c r="A42" s="4">
        <v>29</v>
      </c>
      <c r="B42" s="5" t="s">
        <v>700</v>
      </c>
      <c r="C42" s="5" t="s">
        <v>24</v>
      </c>
      <c r="D42" s="5" t="s">
        <v>1400</v>
      </c>
      <c r="E42" s="5" t="s">
        <v>701</v>
      </c>
      <c r="F42" s="6">
        <v>2019</v>
      </c>
      <c r="G42" s="64">
        <v>80000</v>
      </c>
      <c r="H42" s="79" t="s">
        <v>1385</v>
      </c>
      <c r="I42" s="65"/>
      <c r="J42" s="65" t="s">
        <v>1385</v>
      </c>
      <c r="K42" s="135"/>
    </row>
    <row r="43" spans="1:11" ht="32.25" customHeight="1" x14ac:dyDescent="0.25">
      <c r="A43" s="8">
        <v>30</v>
      </c>
      <c r="B43" s="9" t="s">
        <v>1015</v>
      </c>
      <c r="C43" s="9" t="s">
        <v>24</v>
      </c>
      <c r="D43" s="9" t="s">
        <v>1404</v>
      </c>
      <c r="E43" s="9" t="s">
        <v>1016</v>
      </c>
      <c r="F43" s="10">
        <v>2006</v>
      </c>
      <c r="G43" s="66">
        <v>38000</v>
      </c>
      <c r="H43" s="79" t="s">
        <v>1385</v>
      </c>
      <c r="I43" s="65"/>
      <c r="J43" s="65" t="s">
        <v>1385</v>
      </c>
      <c r="K43" s="135"/>
    </row>
    <row r="44" spans="1:11" ht="32.25" customHeight="1" x14ac:dyDescent="0.25">
      <c r="A44" s="4">
        <v>31</v>
      </c>
      <c r="B44" s="5" t="s">
        <v>246</v>
      </c>
      <c r="C44" s="5" t="s">
        <v>24</v>
      </c>
      <c r="D44" s="5" t="s">
        <v>1400</v>
      </c>
      <c r="E44" s="5" t="s">
        <v>248</v>
      </c>
      <c r="F44" s="6">
        <v>2019</v>
      </c>
      <c r="G44" s="64">
        <v>81000</v>
      </c>
      <c r="H44" s="79" t="s">
        <v>1385</v>
      </c>
      <c r="I44" s="65"/>
      <c r="J44" s="65" t="s">
        <v>1385</v>
      </c>
      <c r="K44" s="135"/>
    </row>
    <row r="45" spans="1:11" ht="32.25" customHeight="1" x14ac:dyDescent="0.25">
      <c r="A45" s="8">
        <v>32</v>
      </c>
      <c r="B45" s="9" t="s">
        <v>734</v>
      </c>
      <c r="C45" s="9" t="s">
        <v>24</v>
      </c>
      <c r="D45" s="9" t="s">
        <v>317</v>
      </c>
      <c r="E45" s="9" t="s">
        <v>735</v>
      </c>
      <c r="F45" s="10">
        <v>2023</v>
      </c>
      <c r="G45" s="66">
        <v>167000</v>
      </c>
      <c r="H45" s="79" t="s">
        <v>1385</v>
      </c>
      <c r="I45" s="65"/>
      <c r="J45" s="65" t="s">
        <v>1385</v>
      </c>
      <c r="K45" s="135"/>
    </row>
    <row r="46" spans="1:11" ht="32.25" customHeight="1" x14ac:dyDescent="0.25">
      <c r="A46" s="4">
        <v>33</v>
      </c>
      <c r="B46" s="5" t="s">
        <v>727</v>
      </c>
      <c r="C46" s="5" t="s">
        <v>54</v>
      </c>
      <c r="D46" s="5" t="s">
        <v>93</v>
      </c>
      <c r="E46" s="5" t="s">
        <v>728</v>
      </c>
      <c r="F46" s="6">
        <v>2016</v>
      </c>
      <c r="G46" s="64">
        <v>41000</v>
      </c>
      <c r="H46" s="79" t="s">
        <v>1385</v>
      </c>
      <c r="I46" s="65"/>
      <c r="J46" s="65" t="s">
        <v>1385</v>
      </c>
      <c r="K46" s="135"/>
    </row>
    <row r="47" spans="1:11" ht="32.25" customHeight="1" x14ac:dyDescent="0.25">
      <c r="A47" s="8">
        <v>34</v>
      </c>
      <c r="B47" s="9" t="s">
        <v>316</v>
      </c>
      <c r="C47" s="9" t="s">
        <v>24</v>
      </c>
      <c r="D47" s="9" t="s">
        <v>317</v>
      </c>
      <c r="E47" s="9" t="s">
        <v>318</v>
      </c>
      <c r="F47" s="10">
        <v>2023</v>
      </c>
      <c r="G47" s="66">
        <v>150000</v>
      </c>
      <c r="H47" s="79" t="s">
        <v>1385</v>
      </c>
      <c r="I47" s="65"/>
      <c r="J47" s="65" t="s">
        <v>1385</v>
      </c>
      <c r="K47" s="135"/>
    </row>
    <row r="48" spans="1:11" ht="32.25" customHeight="1" x14ac:dyDescent="0.25">
      <c r="A48" s="4">
        <v>35</v>
      </c>
      <c r="B48" s="5" t="s">
        <v>934</v>
      </c>
      <c r="C48" s="5" t="s">
        <v>54</v>
      </c>
      <c r="D48" s="5" t="s">
        <v>935</v>
      </c>
      <c r="E48" s="5" t="s">
        <v>936</v>
      </c>
      <c r="F48" s="6">
        <v>2021</v>
      </c>
      <c r="G48" s="64">
        <v>96000</v>
      </c>
      <c r="H48" s="79" t="s">
        <v>1385</v>
      </c>
      <c r="I48" s="65"/>
      <c r="J48" s="65" t="s">
        <v>1385</v>
      </c>
      <c r="K48" s="135"/>
    </row>
    <row r="49" spans="1:11" ht="32.25" customHeight="1" x14ac:dyDescent="0.25">
      <c r="A49" s="8">
        <v>36</v>
      </c>
      <c r="B49" s="9" t="s">
        <v>645</v>
      </c>
      <c r="C49" s="9" t="s">
        <v>24</v>
      </c>
      <c r="D49" s="9" t="s">
        <v>646</v>
      </c>
      <c r="E49" s="9" t="s">
        <v>647</v>
      </c>
      <c r="F49" s="10">
        <v>2021</v>
      </c>
      <c r="G49" s="66">
        <v>97000</v>
      </c>
      <c r="H49" s="79" t="s">
        <v>1385</v>
      </c>
      <c r="I49" s="65"/>
      <c r="J49" s="65" t="s">
        <v>1385</v>
      </c>
      <c r="K49" s="135"/>
    </row>
    <row r="50" spans="1:11" ht="32.25" customHeight="1" x14ac:dyDescent="0.25">
      <c r="A50" s="4">
        <v>37</v>
      </c>
      <c r="B50" s="5" t="s">
        <v>531</v>
      </c>
      <c r="C50" s="5" t="s">
        <v>66</v>
      </c>
      <c r="D50" s="5" t="s">
        <v>1405</v>
      </c>
      <c r="E50" s="5" t="s">
        <v>533</v>
      </c>
      <c r="F50" s="6">
        <v>2020</v>
      </c>
      <c r="G50" s="64">
        <v>16000</v>
      </c>
      <c r="H50" s="79" t="s">
        <v>1385</v>
      </c>
      <c r="I50" s="65"/>
      <c r="J50" s="65" t="s">
        <v>1385</v>
      </c>
      <c r="K50" s="135"/>
    </row>
    <row r="51" spans="1:11" ht="32.25" customHeight="1" x14ac:dyDescent="0.25">
      <c r="A51" s="8">
        <v>38</v>
      </c>
      <c r="B51" s="9" t="s">
        <v>1406</v>
      </c>
      <c r="C51" s="9" t="s">
        <v>66</v>
      </c>
      <c r="D51" s="9" t="s">
        <v>1407</v>
      </c>
      <c r="E51" s="9" t="s">
        <v>1408</v>
      </c>
      <c r="F51" s="10">
        <v>2020</v>
      </c>
      <c r="G51" s="66">
        <v>400000</v>
      </c>
      <c r="H51" s="79" t="s">
        <v>1385</v>
      </c>
      <c r="I51" s="65"/>
      <c r="J51" s="65" t="s">
        <v>1385</v>
      </c>
      <c r="K51" s="135"/>
    </row>
    <row r="52" spans="1:11" ht="32.25" customHeight="1" x14ac:dyDescent="0.25">
      <c r="A52" s="4">
        <v>39</v>
      </c>
      <c r="B52" s="5" t="s">
        <v>297</v>
      </c>
      <c r="C52" s="5" t="s">
        <v>66</v>
      </c>
      <c r="D52" s="5" t="s">
        <v>1409</v>
      </c>
      <c r="E52" s="5" t="s">
        <v>299</v>
      </c>
      <c r="F52" s="6">
        <v>2017</v>
      </c>
      <c r="G52" s="64">
        <v>1500000</v>
      </c>
      <c r="H52" s="79" t="s">
        <v>1385</v>
      </c>
      <c r="I52" s="65"/>
      <c r="J52" s="65" t="s">
        <v>1385</v>
      </c>
      <c r="K52" s="135"/>
    </row>
    <row r="53" spans="1:11" ht="32.25" customHeight="1" x14ac:dyDescent="0.25">
      <c r="A53" s="8">
        <v>40</v>
      </c>
      <c r="B53" s="9" t="s">
        <v>904</v>
      </c>
      <c r="C53" s="9" t="s">
        <v>24</v>
      </c>
      <c r="D53" s="9" t="s">
        <v>1400</v>
      </c>
      <c r="E53" s="9" t="s">
        <v>905</v>
      </c>
      <c r="F53" s="10">
        <v>2019</v>
      </c>
      <c r="G53" s="66">
        <v>88000</v>
      </c>
      <c r="H53" s="79" t="s">
        <v>1385</v>
      </c>
      <c r="I53" s="65"/>
      <c r="J53" s="65" t="s">
        <v>1385</v>
      </c>
      <c r="K53" s="135"/>
    </row>
    <row r="54" spans="1:11" ht="32.25" customHeight="1" x14ac:dyDescent="0.25">
      <c r="A54" s="4">
        <v>41</v>
      </c>
      <c r="B54" s="5" t="s">
        <v>1207</v>
      </c>
      <c r="C54" s="5" t="s">
        <v>24</v>
      </c>
      <c r="D54" s="5" t="s">
        <v>1400</v>
      </c>
      <c r="E54" s="5" t="s">
        <v>1208</v>
      </c>
      <c r="F54" s="6">
        <v>2019</v>
      </c>
      <c r="G54" s="64">
        <v>90000</v>
      </c>
      <c r="H54" s="79" t="s">
        <v>1385</v>
      </c>
      <c r="I54" s="65"/>
      <c r="J54" s="65" t="s">
        <v>1385</v>
      </c>
      <c r="K54" s="135"/>
    </row>
    <row r="55" spans="1:11" ht="32.25" customHeight="1" x14ac:dyDescent="0.25">
      <c r="A55" s="8">
        <v>42</v>
      </c>
      <c r="B55" s="9" t="s">
        <v>324</v>
      </c>
      <c r="C55" s="9" t="s">
        <v>24</v>
      </c>
      <c r="D55" s="9" t="s">
        <v>1400</v>
      </c>
      <c r="E55" s="9" t="s">
        <v>325</v>
      </c>
      <c r="F55" s="10">
        <v>2019</v>
      </c>
      <c r="G55" s="66">
        <v>90000</v>
      </c>
      <c r="H55" s="79" t="s">
        <v>1385</v>
      </c>
      <c r="I55" s="65"/>
      <c r="J55" s="65" t="s">
        <v>1385</v>
      </c>
      <c r="K55" s="135"/>
    </row>
    <row r="56" spans="1:11" ht="32.25" customHeight="1" x14ac:dyDescent="0.25">
      <c r="A56" s="4">
        <v>43</v>
      </c>
      <c r="B56" s="5" t="s">
        <v>856</v>
      </c>
      <c r="C56" s="5" t="s">
        <v>24</v>
      </c>
      <c r="D56" s="5" t="s">
        <v>1410</v>
      </c>
      <c r="E56" s="5" t="s">
        <v>857</v>
      </c>
      <c r="F56" s="6">
        <v>2008</v>
      </c>
      <c r="G56" s="64">
        <v>6000</v>
      </c>
      <c r="H56" s="79" t="s">
        <v>1385</v>
      </c>
      <c r="I56" s="65"/>
      <c r="J56" s="65" t="s">
        <v>1385</v>
      </c>
      <c r="K56" s="135"/>
    </row>
    <row r="57" spans="1:11" ht="32.25" customHeight="1" x14ac:dyDescent="0.25">
      <c r="A57" s="8">
        <v>44</v>
      </c>
      <c r="B57" s="9" t="s">
        <v>412</v>
      </c>
      <c r="C57" s="9" t="s">
        <v>54</v>
      </c>
      <c r="D57" s="9" t="s">
        <v>93</v>
      </c>
      <c r="E57" s="9" t="s">
        <v>413</v>
      </c>
      <c r="F57" s="10">
        <v>2017</v>
      </c>
      <c r="G57" s="66">
        <v>81000</v>
      </c>
      <c r="H57" s="79" t="s">
        <v>1385</v>
      </c>
      <c r="I57" s="65"/>
      <c r="J57" s="65" t="s">
        <v>1385</v>
      </c>
      <c r="K57" s="135"/>
    </row>
    <row r="58" spans="1:11" ht="32.25" customHeight="1" x14ac:dyDescent="0.25">
      <c r="A58" s="4">
        <v>45</v>
      </c>
      <c r="B58" s="5" t="s">
        <v>805</v>
      </c>
      <c r="C58" s="5" t="s">
        <v>24</v>
      </c>
      <c r="D58" s="5" t="s">
        <v>317</v>
      </c>
      <c r="E58" s="5" t="s">
        <v>806</v>
      </c>
      <c r="F58" s="6">
        <v>2023</v>
      </c>
      <c r="G58" s="64">
        <v>170000</v>
      </c>
      <c r="H58" s="79" t="s">
        <v>1385</v>
      </c>
      <c r="I58" s="65"/>
      <c r="J58" s="65" t="s">
        <v>1385</v>
      </c>
      <c r="K58" s="135"/>
    </row>
    <row r="59" spans="1:11" ht="32.25" customHeight="1" x14ac:dyDescent="0.25">
      <c r="A59" s="8">
        <v>46</v>
      </c>
      <c r="B59" s="9" t="s">
        <v>1233</v>
      </c>
      <c r="C59" s="9" t="s">
        <v>24</v>
      </c>
      <c r="D59" s="9" t="s">
        <v>93</v>
      </c>
      <c r="E59" s="9" t="s">
        <v>1234</v>
      </c>
      <c r="F59" s="10">
        <v>2013</v>
      </c>
      <c r="G59" s="66">
        <v>28000</v>
      </c>
      <c r="H59" s="79" t="s">
        <v>1385</v>
      </c>
      <c r="I59" s="65"/>
      <c r="J59" s="65" t="s">
        <v>1385</v>
      </c>
      <c r="K59" s="135"/>
    </row>
    <row r="60" spans="1:11" ht="32.25" customHeight="1" x14ac:dyDescent="0.25">
      <c r="A60" s="4">
        <v>47</v>
      </c>
      <c r="B60" s="5" t="s">
        <v>360</v>
      </c>
      <c r="C60" s="5" t="s">
        <v>24</v>
      </c>
      <c r="D60" s="5" t="s">
        <v>93</v>
      </c>
      <c r="E60" s="5" t="s">
        <v>361</v>
      </c>
      <c r="F60" s="6">
        <v>2018</v>
      </c>
      <c r="G60" s="64">
        <v>58000</v>
      </c>
      <c r="H60" s="79" t="s">
        <v>1385</v>
      </c>
      <c r="I60" s="65"/>
      <c r="J60" s="65" t="s">
        <v>1385</v>
      </c>
      <c r="K60" s="135"/>
    </row>
    <row r="61" spans="1:11" ht="32.25" customHeight="1" x14ac:dyDescent="0.25">
      <c r="A61" s="8">
        <v>48</v>
      </c>
      <c r="B61" s="9" t="s">
        <v>1210</v>
      </c>
      <c r="C61" s="9" t="s">
        <v>24</v>
      </c>
      <c r="D61" s="9" t="s">
        <v>1211</v>
      </c>
      <c r="E61" s="9" t="s">
        <v>1212</v>
      </c>
      <c r="F61" s="10">
        <v>2022</v>
      </c>
      <c r="G61" s="66">
        <v>310000</v>
      </c>
      <c r="H61" s="79" t="s">
        <v>1385</v>
      </c>
      <c r="I61" s="65"/>
      <c r="J61" s="65" t="s">
        <v>1385</v>
      </c>
      <c r="K61" s="135"/>
    </row>
    <row r="62" spans="1:11" ht="32.25" customHeight="1" x14ac:dyDescent="0.25">
      <c r="A62" s="4">
        <v>49</v>
      </c>
      <c r="B62" s="5" t="s">
        <v>758</v>
      </c>
      <c r="C62" s="5" t="s">
        <v>54</v>
      </c>
      <c r="D62" s="5" t="s">
        <v>731</v>
      </c>
      <c r="E62" s="5" t="s">
        <v>759</v>
      </c>
      <c r="F62" s="6">
        <v>2016</v>
      </c>
      <c r="G62" s="64">
        <v>34000</v>
      </c>
      <c r="H62" s="79" t="s">
        <v>1385</v>
      </c>
      <c r="I62" s="65"/>
      <c r="J62" s="65" t="s">
        <v>1385</v>
      </c>
      <c r="K62" s="135"/>
    </row>
    <row r="63" spans="1:11" ht="32.25" customHeight="1" x14ac:dyDescent="0.25">
      <c r="A63" s="8">
        <v>50</v>
      </c>
      <c r="B63" s="9" t="s">
        <v>670</v>
      </c>
      <c r="C63" s="9" t="s">
        <v>66</v>
      </c>
      <c r="D63" s="9" t="s">
        <v>1411</v>
      </c>
      <c r="E63" s="9" t="s">
        <v>672</v>
      </c>
      <c r="F63" s="10">
        <v>2019</v>
      </c>
      <c r="G63" s="66">
        <v>840000</v>
      </c>
      <c r="H63" s="79" t="s">
        <v>1385</v>
      </c>
      <c r="I63" s="65"/>
      <c r="J63" s="65" t="s">
        <v>1385</v>
      </c>
      <c r="K63" s="135"/>
    </row>
    <row r="64" spans="1:11" ht="32.25" customHeight="1" x14ac:dyDescent="0.25">
      <c r="A64" s="4">
        <v>51</v>
      </c>
      <c r="B64" s="5" t="s">
        <v>92</v>
      </c>
      <c r="C64" s="5" t="s">
        <v>54</v>
      </c>
      <c r="D64" s="5" t="s">
        <v>93</v>
      </c>
      <c r="E64" s="5" t="s">
        <v>94</v>
      </c>
      <c r="F64" s="6">
        <v>2016</v>
      </c>
      <c r="G64" s="64">
        <v>29000</v>
      </c>
      <c r="H64" s="79" t="s">
        <v>1385</v>
      </c>
      <c r="I64" s="65"/>
      <c r="J64" s="65" t="s">
        <v>1385</v>
      </c>
      <c r="K64" s="135"/>
    </row>
    <row r="65" spans="1:11" ht="32.25" customHeight="1" x14ac:dyDescent="0.25">
      <c r="A65" s="8">
        <v>52</v>
      </c>
      <c r="B65" s="9" t="s">
        <v>526</v>
      </c>
      <c r="C65" s="9" t="s">
        <v>66</v>
      </c>
      <c r="D65" s="9" t="s">
        <v>528</v>
      </c>
      <c r="E65" s="9" t="s">
        <v>529</v>
      </c>
      <c r="F65" s="10">
        <v>2021</v>
      </c>
      <c r="G65" s="66">
        <v>220000</v>
      </c>
      <c r="H65" s="79" t="s">
        <v>1385</v>
      </c>
      <c r="I65" s="65"/>
      <c r="J65" s="65" t="s">
        <v>1385</v>
      </c>
      <c r="K65" s="135"/>
    </row>
    <row r="66" spans="1:11" ht="32.25" customHeight="1" x14ac:dyDescent="0.25">
      <c r="A66" s="4">
        <v>53</v>
      </c>
      <c r="B66" s="5" t="s">
        <v>1018</v>
      </c>
      <c r="C66" s="5" t="s">
        <v>24</v>
      </c>
      <c r="D66" s="5" t="s">
        <v>1412</v>
      </c>
      <c r="E66" s="5" t="s">
        <v>1019</v>
      </c>
      <c r="F66" s="6">
        <v>2015</v>
      </c>
      <c r="G66" s="64">
        <v>37000</v>
      </c>
      <c r="H66" s="79" t="s">
        <v>1385</v>
      </c>
      <c r="I66" s="65"/>
      <c r="J66" s="65" t="s">
        <v>1385</v>
      </c>
      <c r="K66" s="135"/>
    </row>
    <row r="67" spans="1:11" ht="32.25" customHeight="1" x14ac:dyDescent="0.25">
      <c r="A67" s="8">
        <v>54</v>
      </c>
      <c r="B67" s="9" t="s">
        <v>273</v>
      </c>
      <c r="C67" s="9" t="s">
        <v>24</v>
      </c>
      <c r="D67" s="9" t="s">
        <v>1413</v>
      </c>
      <c r="E67" s="9" t="s">
        <v>275</v>
      </c>
      <c r="F67" s="10">
        <v>2015</v>
      </c>
      <c r="G67" s="66">
        <v>29000</v>
      </c>
      <c r="H67" s="79" t="s">
        <v>1385</v>
      </c>
      <c r="I67" s="65"/>
      <c r="J67" s="65" t="s">
        <v>1385</v>
      </c>
      <c r="K67" s="135"/>
    </row>
    <row r="68" spans="1:11" ht="32.25" customHeight="1" x14ac:dyDescent="0.25">
      <c r="A68" s="4">
        <v>55</v>
      </c>
      <c r="B68" s="5" t="s">
        <v>781</v>
      </c>
      <c r="C68" s="5" t="s">
        <v>24</v>
      </c>
      <c r="D68" s="5" t="s">
        <v>317</v>
      </c>
      <c r="E68" s="5" t="s">
        <v>782</v>
      </c>
      <c r="F68" s="6">
        <v>2023</v>
      </c>
      <c r="G68" s="64">
        <v>150000</v>
      </c>
      <c r="H68" s="79" t="s">
        <v>1385</v>
      </c>
      <c r="I68" s="65"/>
      <c r="J68" s="65" t="s">
        <v>1385</v>
      </c>
      <c r="K68" s="135"/>
    </row>
    <row r="69" spans="1:11" ht="32.25" customHeight="1" x14ac:dyDescent="0.25">
      <c r="A69" s="8">
        <v>56</v>
      </c>
      <c r="B69" s="13" t="s">
        <v>1367</v>
      </c>
      <c r="C69" s="5" t="s">
        <v>1368</v>
      </c>
      <c r="D69" s="15" t="s">
        <v>1369</v>
      </c>
      <c r="E69" s="21" t="s">
        <v>1370</v>
      </c>
      <c r="F69" s="6">
        <v>2024</v>
      </c>
      <c r="G69" s="64">
        <v>90000</v>
      </c>
      <c r="H69" s="79" t="s">
        <v>1385</v>
      </c>
      <c r="I69" s="65"/>
      <c r="J69" s="65" t="s">
        <v>1385</v>
      </c>
      <c r="K69" s="135"/>
    </row>
    <row r="70" spans="1:11" ht="32.25" customHeight="1" x14ac:dyDescent="0.25">
      <c r="A70" s="4">
        <v>57</v>
      </c>
      <c r="B70" s="13" t="s">
        <v>1371</v>
      </c>
      <c r="C70" s="5" t="s">
        <v>1368</v>
      </c>
      <c r="D70" s="15" t="s">
        <v>1369</v>
      </c>
      <c r="E70" s="21" t="s">
        <v>1372</v>
      </c>
      <c r="F70" s="6">
        <v>2024</v>
      </c>
      <c r="G70" s="64">
        <v>90000</v>
      </c>
      <c r="H70" s="79" t="s">
        <v>1385</v>
      </c>
      <c r="I70" s="65"/>
      <c r="J70" s="65" t="s">
        <v>1385</v>
      </c>
      <c r="K70" s="135"/>
    </row>
    <row r="71" spans="1:11" ht="32.25" customHeight="1" x14ac:dyDescent="0.25">
      <c r="A71" s="8">
        <v>58</v>
      </c>
      <c r="B71" s="13" t="s">
        <v>1373</v>
      </c>
      <c r="C71" s="5" t="s">
        <v>1368</v>
      </c>
      <c r="D71" s="15" t="s">
        <v>1369</v>
      </c>
      <c r="E71" s="21" t="s">
        <v>1374</v>
      </c>
      <c r="F71" s="6">
        <v>2024</v>
      </c>
      <c r="G71" s="64">
        <v>90000</v>
      </c>
      <c r="H71" s="79" t="s">
        <v>1385</v>
      </c>
      <c r="I71" s="65"/>
      <c r="J71" s="65" t="s">
        <v>1385</v>
      </c>
      <c r="K71" s="135"/>
    </row>
    <row r="72" spans="1:11" ht="32.25" customHeight="1" x14ac:dyDescent="0.25">
      <c r="A72" s="4">
        <v>59</v>
      </c>
      <c r="B72" s="13" t="s">
        <v>1375</v>
      </c>
      <c r="C72" s="5" t="s">
        <v>1368</v>
      </c>
      <c r="D72" s="15" t="s">
        <v>1369</v>
      </c>
      <c r="E72" s="21" t="s">
        <v>1376</v>
      </c>
      <c r="F72" s="6">
        <v>2024</v>
      </c>
      <c r="G72" s="64">
        <v>90000</v>
      </c>
      <c r="H72" s="148"/>
      <c r="I72" s="135"/>
      <c r="J72" s="135"/>
      <c r="K72" s="135"/>
    </row>
    <row r="73" spans="1:11" ht="32.25" customHeight="1" x14ac:dyDescent="0.25">
      <c r="A73" s="8">
        <v>60</v>
      </c>
      <c r="B73" s="13" t="s">
        <v>1377</v>
      </c>
      <c r="C73" s="5" t="s">
        <v>1368</v>
      </c>
      <c r="D73" s="15" t="s">
        <v>1369</v>
      </c>
      <c r="E73" s="21" t="s">
        <v>1378</v>
      </c>
      <c r="F73" s="6">
        <v>2024</v>
      </c>
      <c r="G73" s="170">
        <v>90000</v>
      </c>
      <c r="H73" s="148"/>
      <c r="I73" s="149"/>
      <c r="J73" s="135"/>
      <c r="K73" s="135"/>
    </row>
    <row r="74" spans="1:11" ht="39.75" customHeight="1" x14ac:dyDescent="0.25">
      <c r="F74" s="70" t="s">
        <v>1891</v>
      </c>
      <c r="G74" s="168">
        <f>SUM(G14:G73)</f>
        <v>9600000</v>
      </c>
      <c r="H74" s="159"/>
      <c r="I74" s="135"/>
      <c r="J74" s="149"/>
      <c r="K74" s="135"/>
    </row>
    <row r="77" spans="1:11" ht="39.75" customHeight="1" x14ac:dyDescent="0.25">
      <c r="F77" s="169" t="s">
        <v>2255</v>
      </c>
      <c r="G77" s="168">
        <f>SUM(G10,G74)</f>
        <v>9840000</v>
      </c>
      <c r="H77" s="159"/>
      <c r="I77" s="135"/>
      <c r="J77" s="149"/>
      <c r="K77" s="135"/>
    </row>
  </sheetData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&amp;LAL.0140.10.2024&amp;CFormularz cenowy&amp;RZałącznik nr 3 do SWZ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opLeftCell="A133" zoomScaleNormal="100" workbookViewId="0">
      <selection activeCell="D23" sqref="D23"/>
    </sheetView>
  </sheetViews>
  <sheetFormatPr defaultRowHeight="12.75" x14ac:dyDescent="0.2"/>
  <cols>
    <col min="1" max="1" width="3.625" style="25" customWidth="1"/>
    <col min="2" max="2" width="44" style="25" customWidth="1"/>
    <col min="3" max="3" width="11.125" style="25" customWidth="1"/>
    <col min="4" max="4" width="16.375" style="25" customWidth="1"/>
    <col min="5" max="5" width="7.375" style="42" customWidth="1"/>
    <col min="6" max="7" width="11.375" style="25" customWidth="1"/>
    <col min="8" max="16384" width="9" style="25"/>
  </cols>
  <sheetData>
    <row r="1" spans="1:7" s="35" customFormat="1" ht="30" customHeight="1" x14ac:dyDescent="0.2">
      <c r="B1" s="36" t="s">
        <v>1893</v>
      </c>
      <c r="E1" s="39"/>
    </row>
    <row r="2" spans="1:7" s="35" customFormat="1" ht="30" customHeight="1" x14ac:dyDescent="0.2">
      <c r="B2" s="36" t="s">
        <v>1573</v>
      </c>
      <c r="E2" s="39"/>
    </row>
    <row r="3" spans="1:7" s="34" customFormat="1" ht="30" customHeight="1" x14ac:dyDescent="0.2">
      <c r="A3" s="27" t="s">
        <v>1421</v>
      </c>
      <c r="B3" s="27" t="s">
        <v>1422</v>
      </c>
      <c r="C3" s="27" t="s">
        <v>1423</v>
      </c>
      <c r="D3" s="37" t="s">
        <v>1424</v>
      </c>
      <c r="E3" s="40" t="s">
        <v>1381</v>
      </c>
      <c r="F3" s="37" t="s">
        <v>1418</v>
      </c>
      <c r="G3" s="37" t="s">
        <v>1419</v>
      </c>
    </row>
    <row r="4" spans="1:7" x14ac:dyDescent="0.2">
      <c r="A4" s="26">
        <v>1</v>
      </c>
      <c r="B4" s="26" t="s">
        <v>1425</v>
      </c>
      <c r="C4" s="28">
        <v>43768</v>
      </c>
      <c r="D4" s="29">
        <v>2037186.4240000001</v>
      </c>
      <c r="E4" s="41"/>
      <c r="F4" s="26"/>
      <c r="G4" s="26"/>
    </row>
    <row r="5" spans="1:7" x14ac:dyDescent="0.2">
      <c r="A5" s="26">
        <v>2</v>
      </c>
      <c r="B5" s="26" t="s">
        <v>1426</v>
      </c>
      <c r="C5" s="28">
        <v>43768</v>
      </c>
      <c r="D5" s="29">
        <v>2038277.4750000001</v>
      </c>
      <c r="E5" s="41"/>
      <c r="F5" s="26"/>
      <c r="G5" s="26"/>
    </row>
    <row r="6" spans="1:7" x14ac:dyDescent="0.2">
      <c r="A6" s="26">
        <v>3</v>
      </c>
      <c r="B6" s="26" t="s">
        <v>1427</v>
      </c>
      <c r="C6" s="28">
        <v>43768</v>
      </c>
      <c r="D6" s="29">
        <v>2038147.4750000001</v>
      </c>
      <c r="E6" s="41"/>
      <c r="F6" s="26"/>
      <c r="G6" s="26"/>
    </row>
    <row r="7" spans="1:7" x14ac:dyDescent="0.2">
      <c r="A7" s="26">
        <v>4</v>
      </c>
      <c r="B7" s="26" t="s">
        <v>1428</v>
      </c>
      <c r="C7" s="28">
        <v>43768</v>
      </c>
      <c r="D7" s="29">
        <v>2037511.4240000001</v>
      </c>
      <c r="E7" s="41"/>
      <c r="F7" s="26"/>
      <c r="G7" s="26"/>
    </row>
    <row r="8" spans="1:7" x14ac:dyDescent="0.2">
      <c r="A8" s="26">
        <v>5</v>
      </c>
      <c r="B8" s="26" t="s">
        <v>1429</v>
      </c>
      <c r="C8" s="28">
        <v>43767</v>
      </c>
      <c r="D8" s="29">
        <v>2037413.9240000001</v>
      </c>
      <c r="E8" s="41"/>
      <c r="F8" s="26"/>
      <c r="G8" s="26"/>
    </row>
    <row r="9" spans="1:7" x14ac:dyDescent="0.2">
      <c r="A9" s="26">
        <v>6</v>
      </c>
      <c r="B9" s="26" t="s">
        <v>1430</v>
      </c>
      <c r="C9" s="28">
        <v>43768</v>
      </c>
      <c r="D9" s="29">
        <v>2038374.9750000001</v>
      </c>
      <c r="E9" s="41"/>
      <c r="F9" s="26"/>
      <c r="G9" s="26"/>
    </row>
    <row r="10" spans="1:7" x14ac:dyDescent="0.2">
      <c r="A10" s="26">
        <v>7</v>
      </c>
      <c r="B10" s="26" t="s">
        <v>1431</v>
      </c>
      <c r="C10" s="28">
        <v>43768</v>
      </c>
      <c r="D10" s="29">
        <v>2038244.9750000001</v>
      </c>
      <c r="E10" s="41"/>
      <c r="F10" s="26"/>
      <c r="G10" s="26"/>
    </row>
    <row r="11" spans="1:7" x14ac:dyDescent="0.2">
      <c r="A11" s="26">
        <v>8</v>
      </c>
      <c r="B11" s="26" t="s">
        <v>1432</v>
      </c>
      <c r="C11" s="28">
        <v>43768</v>
      </c>
      <c r="D11" s="29">
        <v>2037413.9240000001</v>
      </c>
      <c r="E11" s="41"/>
      <c r="F11" s="26"/>
      <c r="G11" s="26"/>
    </row>
    <row r="12" spans="1:7" x14ac:dyDescent="0.2">
      <c r="A12" s="26">
        <v>9</v>
      </c>
      <c r="B12" s="26" t="s">
        <v>1433</v>
      </c>
      <c r="C12" s="28">
        <v>43768</v>
      </c>
      <c r="D12" s="29">
        <v>2038374.9750000001</v>
      </c>
      <c r="E12" s="41"/>
      <c r="F12" s="26"/>
      <c r="G12" s="26"/>
    </row>
    <row r="13" spans="1:7" x14ac:dyDescent="0.2">
      <c r="A13" s="26">
        <v>10</v>
      </c>
      <c r="B13" s="26" t="s">
        <v>1434</v>
      </c>
      <c r="C13" s="28">
        <v>43768</v>
      </c>
      <c r="D13" s="29">
        <v>2037608.9240000001</v>
      </c>
      <c r="E13" s="41"/>
      <c r="F13" s="26"/>
      <c r="G13" s="26"/>
    </row>
    <row r="14" spans="1:7" x14ac:dyDescent="0.2">
      <c r="A14" s="26">
        <v>11</v>
      </c>
      <c r="B14" s="26" t="s">
        <v>1435</v>
      </c>
      <c r="C14" s="28">
        <v>43768</v>
      </c>
      <c r="D14" s="29">
        <v>2038179.9750000001</v>
      </c>
      <c r="E14" s="41"/>
      <c r="F14" s="26"/>
      <c r="G14" s="26"/>
    </row>
    <row r="15" spans="1:7" x14ac:dyDescent="0.2">
      <c r="A15" s="26">
        <v>12</v>
      </c>
      <c r="B15" s="26" t="s">
        <v>1436</v>
      </c>
      <c r="C15" s="28">
        <v>43768</v>
      </c>
      <c r="D15" s="29">
        <v>2037608.9240000001</v>
      </c>
      <c r="E15" s="41"/>
      <c r="F15" s="26"/>
      <c r="G15" s="26"/>
    </row>
    <row r="16" spans="1:7" x14ac:dyDescent="0.2">
      <c r="A16" s="26">
        <v>13</v>
      </c>
      <c r="B16" s="26" t="s">
        <v>1437</v>
      </c>
      <c r="C16" s="28">
        <v>43768</v>
      </c>
      <c r="D16" s="29">
        <v>2037608.9240000001</v>
      </c>
      <c r="E16" s="41"/>
      <c r="F16" s="26"/>
      <c r="G16" s="26"/>
    </row>
    <row r="17" spans="1:7" x14ac:dyDescent="0.2">
      <c r="A17" s="26">
        <v>14</v>
      </c>
      <c r="B17" s="26" t="s">
        <v>1438</v>
      </c>
      <c r="C17" s="28">
        <v>43768</v>
      </c>
      <c r="D17" s="29">
        <v>2037478.9240000001</v>
      </c>
      <c r="E17" s="41"/>
      <c r="F17" s="26"/>
      <c r="G17" s="26"/>
    </row>
    <row r="18" spans="1:7" x14ac:dyDescent="0.2">
      <c r="A18" s="26">
        <v>15</v>
      </c>
      <c r="B18" s="26" t="s">
        <v>1439</v>
      </c>
      <c r="C18" s="28">
        <v>43768</v>
      </c>
      <c r="D18" s="29">
        <v>2037608.9240000001</v>
      </c>
      <c r="E18" s="41"/>
      <c r="F18" s="26"/>
      <c r="G18" s="26"/>
    </row>
    <row r="19" spans="1:7" x14ac:dyDescent="0.2">
      <c r="A19" s="26">
        <v>16</v>
      </c>
      <c r="B19" s="26" t="s">
        <v>1440</v>
      </c>
      <c r="C19" s="28">
        <v>43865</v>
      </c>
      <c r="D19" s="29">
        <v>1543348.0790000001</v>
      </c>
      <c r="E19" s="41"/>
      <c r="F19" s="26"/>
      <c r="G19" s="26"/>
    </row>
    <row r="20" spans="1:7" x14ac:dyDescent="0.2">
      <c r="A20" s="26">
        <v>17</v>
      </c>
      <c r="B20" s="26" t="s">
        <v>1441</v>
      </c>
      <c r="C20" s="28">
        <v>43865</v>
      </c>
      <c r="D20" s="29">
        <v>1543348.0790000001</v>
      </c>
      <c r="E20" s="41"/>
      <c r="F20" s="26"/>
      <c r="G20" s="26"/>
    </row>
    <row r="21" spans="1:7" x14ac:dyDescent="0.2">
      <c r="A21" s="26">
        <v>18</v>
      </c>
      <c r="B21" s="26" t="s">
        <v>1442</v>
      </c>
      <c r="C21" s="28">
        <v>43865</v>
      </c>
      <c r="D21" s="29">
        <v>1543348.0790000001</v>
      </c>
      <c r="E21" s="41"/>
      <c r="F21" s="26"/>
      <c r="G21" s="26"/>
    </row>
    <row r="22" spans="1:7" x14ac:dyDescent="0.2">
      <c r="A22" s="26">
        <v>19</v>
      </c>
      <c r="B22" s="26" t="s">
        <v>1443</v>
      </c>
      <c r="C22" s="28">
        <v>43871</v>
      </c>
      <c r="D22" s="29">
        <v>1543348.0859999999</v>
      </c>
      <c r="E22" s="41"/>
      <c r="F22" s="26"/>
      <c r="G22" s="26"/>
    </row>
    <row r="23" spans="1:7" x14ac:dyDescent="0.2">
      <c r="A23" s="26">
        <v>20</v>
      </c>
      <c r="B23" s="26" t="s">
        <v>1444</v>
      </c>
      <c r="C23" s="28">
        <v>43871</v>
      </c>
      <c r="D23" s="29">
        <v>1543348.0859999999</v>
      </c>
      <c r="E23" s="41"/>
      <c r="F23" s="26"/>
      <c r="G23" s="26"/>
    </row>
    <row r="24" spans="1:7" x14ac:dyDescent="0.2">
      <c r="A24" s="26">
        <v>21</v>
      </c>
      <c r="B24" s="26" t="s">
        <v>1445</v>
      </c>
      <c r="C24" s="28">
        <v>43880</v>
      </c>
      <c r="D24" s="29">
        <v>1543348.0859999999</v>
      </c>
      <c r="E24" s="41"/>
      <c r="F24" s="26"/>
      <c r="G24" s="26"/>
    </row>
    <row r="25" spans="1:7" x14ac:dyDescent="0.2">
      <c r="A25" s="26">
        <v>22</v>
      </c>
      <c r="B25" s="26" t="s">
        <v>1446</v>
      </c>
      <c r="C25" s="28">
        <v>44419</v>
      </c>
      <c r="D25" s="29">
        <v>1723651.875</v>
      </c>
      <c r="E25" s="41"/>
      <c r="F25" s="26"/>
      <c r="G25" s="26"/>
    </row>
    <row r="26" spans="1:7" x14ac:dyDescent="0.2">
      <c r="A26" s="26">
        <v>23</v>
      </c>
      <c r="B26" s="26" t="s">
        <v>1447</v>
      </c>
      <c r="C26" s="28">
        <v>44419</v>
      </c>
      <c r="D26" s="29">
        <v>1723651.875</v>
      </c>
      <c r="E26" s="41"/>
      <c r="F26" s="26"/>
      <c r="G26" s="26"/>
    </row>
    <row r="27" spans="1:7" x14ac:dyDescent="0.2">
      <c r="A27" s="26">
        <v>24</v>
      </c>
      <c r="B27" s="26" t="s">
        <v>1448</v>
      </c>
      <c r="C27" s="28">
        <v>44419</v>
      </c>
      <c r="D27" s="29">
        <v>1723651.875</v>
      </c>
      <c r="E27" s="41"/>
      <c r="F27" s="26"/>
      <c r="G27" s="26"/>
    </row>
    <row r="28" spans="1:7" x14ac:dyDescent="0.2">
      <c r="A28" s="26">
        <v>25</v>
      </c>
      <c r="B28" s="26" t="s">
        <v>1449</v>
      </c>
      <c r="C28" s="28">
        <v>44419</v>
      </c>
      <c r="D28" s="29">
        <v>1723651.875</v>
      </c>
      <c r="E28" s="41"/>
      <c r="F28" s="26"/>
      <c r="G28" s="26"/>
    </row>
    <row r="29" spans="1:7" x14ac:dyDescent="0.2">
      <c r="A29" s="26">
        <v>26</v>
      </c>
      <c r="B29" s="26" t="s">
        <v>1450</v>
      </c>
      <c r="C29" s="28">
        <v>44419</v>
      </c>
      <c r="D29" s="29">
        <v>1723651.875</v>
      </c>
      <c r="E29" s="41"/>
      <c r="F29" s="26"/>
      <c r="G29" s="26"/>
    </row>
    <row r="30" spans="1:7" x14ac:dyDescent="0.2">
      <c r="A30" s="26">
        <v>27</v>
      </c>
      <c r="B30" s="26" t="s">
        <v>1451</v>
      </c>
      <c r="C30" s="28">
        <v>44419</v>
      </c>
      <c r="D30" s="29">
        <v>1723651.875</v>
      </c>
      <c r="E30" s="41"/>
      <c r="F30" s="26"/>
      <c r="G30" s="26"/>
    </row>
    <row r="31" spans="1:7" x14ac:dyDescent="0.2">
      <c r="A31" s="26">
        <v>28</v>
      </c>
      <c r="B31" s="26" t="s">
        <v>1452</v>
      </c>
      <c r="C31" s="28">
        <v>44419</v>
      </c>
      <c r="D31" s="29">
        <v>1723651.875</v>
      </c>
      <c r="E31" s="41"/>
      <c r="F31" s="26"/>
      <c r="G31" s="26"/>
    </row>
    <row r="32" spans="1:7" x14ac:dyDescent="0.2">
      <c r="A32" s="26">
        <v>29</v>
      </c>
      <c r="B32" s="26" t="s">
        <v>1453</v>
      </c>
      <c r="C32" s="28">
        <v>44419</v>
      </c>
      <c r="D32" s="29">
        <v>1723651.875</v>
      </c>
      <c r="E32" s="41"/>
      <c r="F32" s="26"/>
      <c r="G32" s="26"/>
    </row>
    <row r="33" spans="1:7" x14ac:dyDescent="0.2">
      <c r="A33" s="26">
        <v>30</v>
      </c>
      <c r="B33" s="26" t="s">
        <v>1454</v>
      </c>
      <c r="C33" s="28">
        <v>44419</v>
      </c>
      <c r="D33" s="29">
        <v>1723651.875</v>
      </c>
      <c r="E33" s="41"/>
      <c r="F33" s="26"/>
      <c r="G33" s="26"/>
    </row>
    <row r="34" spans="1:7" x14ac:dyDescent="0.2">
      <c r="A34" s="26">
        <v>31</v>
      </c>
      <c r="B34" s="26" t="s">
        <v>1455</v>
      </c>
      <c r="C34" s="28">
        <v>44419</v>
      </c>
      <c r="D34" s="29">
        <v>1723651.875</v>
      </c>
      <c r="E34" s="41"/>
      <c r="F34" s="26"/>
      <c r="G34" s="26"/>
    </row>
    <row r="35" spans="1:7" x14ac:dyDescent="0.2">
      <c r="A35" s="26">
        <v>32</v>
      </c>
      <c r="B35" s="26" t="s">
        <v>1456</v>
      </c>
      <c r="C35" s="28">
        <v>44419</v>
      </c>
      <c r="D35" s="29">
        <v>1723651.875</v>
      </c>
      <c r="E35" s="41"/>
      <c r="F35" s="26"/>
      <c r="G35" s="26"/>
    </row>
    <row r="36" spans="1:7" x14ac:dyDescent="0.2">
      <c r="A36" s="26">
        <v>33</v>
      </c>
      <c r="B36" s="26" t="s">
        <v>1457</v>
      </c>
      <c r="C36" s="28">
        <v>44419</v>
      </c>
      <c r="D36" s="29">
        <v>1723651.875</v>
      </c>
      <c r="E36" s="41"/>
      <c r="F36" s="26"/>
      <c r="G36" s="26"/>
    </row>
    <row r="37" spans="1:7" x14ac:dyDescent="0.2">
      <c r="A37" s="26">
        <v>34</v>
      </c>
      <c r="B37" s="26" t="s">
        <v>1458</v>
      </c>
      <c r="C37" s="28">
        <v>44419</v>
      </c>
      <c r="D37" s="29">
        <v>1723651.875</v>
      </c>
      <c r="E37" s="41"/>
      <c r="F37" s="26"/>
      <c r="G37" s="26"/>
    </row>
    <row r="38" spans="1:7" x14ac:dyDescent="0.2">
      <c r="A38" s="26">
        <v>35</v>
      </c>
      <c r="B38" s="26" t="s">
        <v>1459</v>
      </c>
      <c r="C38" s="28">
        <v>44419</v>
      </c>
      <c r="D38" s="29">
        <v>1723651.875</v>
      </c>
      <c r="E38" s="41"/>
      <c r="F38" s="26"/>
      <c r="G38" s="26"/>
    </row>
    <row r="39" spans="1:7" x14ac:dyDescent="0.2">
      <c r="A39" s="26">
        <v>36</v>
      </c>
      <c r="B39" s="26" t="s">
        <v>1460</v>
      </c>
      <c r="C39" s="28">
        <v>44419</v>
      </c>
      <c r="D39" s="29">
        <v>1723651.875</v>
      </c>
      <c r="E39" s="41"/>
      <c r="F39" s="26"/>
      <c r="G39" s="26"/>
    </row>
    <row r="40" spans="1:7" x14ac:dyDescent="0.2">
      <c r="A40" s="26">
        <v>37</v>
      </c>
      <c r="B40" s="26" t="s">
        <v>1461</v>
      </c>
      <c r="C40" s="28">
        <v>44419</v>
      </c>
      <c r="D40" s="29">
        <v>1723651.875</v>
      </c>
      <c r="E40" s="41"/>
      <c r="F40" s="26"/>
      <c r="G40" s="26"/>
    </row>
    <row r="41" spans="1:7" x14ac:dyDescent="0.2">
      <c r="A41" s="26">
        <v>38</v>
      </c>
      <c r="B41" s="26" t="s">
        <v>1462</v>
      </c>
      <c r="C41" s="28">
        <v>44419</v>
      </c>
      <c r="D41" s="29">
        <v>1723651.875</v>
      </c>
      <c r="E41" s="41"/>
      <c r="F41" s="26"/>
      <c r="G41" s="26"/>
    </row>
    <row r="42" spans="1:7" x14ac:dyDescent="0.2">
      <c r="A42" s="26">
        <v>39</v>
      </c>
      <c r="B42" s="26" t="s">
        <v>1463</v>
      </c>
      <c r="C42" s="28">
        <v>44419</v>
      </c>
      <c r="D42" s="29">
        <v>1723651.875</v>
      </c>
      <c r="E42" s="41"/>
      <c r="F42" s="26"/>
      <c r="G42" s="26"/>
    </row>
    <row r="43" spans="1:7" x14ac:dyDescent="0.2">
      <c r="A43" s="26">
        <v>40</v>
      </c>
      <c r="B43" s="26" t="s">
        <v>1464</v>
      </c>
      <c r="C43" s="28">
        <v>44419</v>
      </c>
      <c r="D43" s="29">
        <v>1723651.875</v>
      </c>
      <c r="E43" s="41"/>
      <c r="F43" s="26"/>
      <c r="G43" s="26"/>
    </row>
    <row r="44" spans="1:7" x14ac:dyDescent="0.2">
      <c r="A44" s="26">
        <v>41</v>
      </c>
      <c r="B44" s="26" t="s">
        <v>1465</v>
      </c>
      <c r="C44" s="28">
        <v>44419</v>
      </c>
      <c r="D44" s="29">
        <v>1723651.875</v>
      </c>
      <c r="E44" s="41"/>
      <c r="F44" s="26"/>
      <c r="G44" s="26"/>
    </row>
    <row r="45" spans="1:7" x14ac:dyDescent="0.2">
      <c r="A45" s="26">
        <v>42</v>
      </c>
      <c r="B45" s="26" t="s">
        <v>1466</v>
      </c>
      <c r="C45" s="28">
        <v>44419</v>
      </c>
      <c r="D45" s="29">
        <v>1723651.875</v>
      </c>
      <c r="E45" s="41"/>
      <c r="F45" s="26"/>
      <c r="G45" s="26"/>
    </row>
    <row r="46" spans="1:7" x14ac:dyDescent="0.2">
      <c r="A46" s="26">
        <v>43</v>
      </c>
      <c r="B46" s="26" t="s">
        <v>1467</v>
      </c>
      <c r="C46" s="28">
        <v>44419</v>
      </c>
      <c r="D46" s="29">
        <v>1723651.875</v>
      </c>
      <c r="E46" s="41"/>
      <c r="F46" s="26"/>
      <c r="G46" s="26"/>
    </row>
    <row r="47" spans="1:7" x14ac:dyDescent="0.2">
      <c r="A47" s="26">
        <v>44</v>
      </c>
      <c r="B47" s="26" t="s">
        <v>1468</v>
      </c>
      <c r="C47" s="28">
        <v>44419</v>
      </c>
      <c r="D47" s="29">
        <v>1723651.875</v>
      </c>
      <c r="E47" s="41"/>
      <c r="F47" s="26"/>
      <c r="G47" s="26"/>
    </row>
    <row r="48" spans="1:7" x14ac:dyDescent="0.2">
      <c r="A48" s="26">
        <v>45</v>
      </c>
      <c r="B48" s="26" t="s">
        <v>1469</v>
      </c>
      <c r="C48" s="28">
        <v>44419</v>
      </c>
      <c r="D48" s="29">
        <v>1723651.875</v>
      </c>
      <c r="E48" s="41"/>
      <c r="F48" s="26"/>
      <c r="G48" s="26"/>
    </row>
    <row r="49" spans="1:7" x14ac:dyDescent="0.2">
      <c r="A49" s="26">
        <v>46</v>
      </c>
      <c r="B49" s="26" t="s">
        <v>1470</v>
      </c>
      <c r="C49" s="28">
        <v>44419</v>
      </c>
      <c r="D49" s="29">
        <v>1723651.875</v>
      </c>
      <c r="E49" s="41"/>
      <c r="F49" s="26"/>
      <c r="G49" s="26"/>
    </row>
    <row r="50" spans="1:7" x14ac:dyDescent="0.2">
      <c r="A50" s="26">
        <v>47</v>
      </c>
      <c r="B50" s="26" t="s">
        <v>1471</v>
      </c>
      <c r="C50" s="28">
        <v>44419</v>
      </c>
      <c r="D50" s="29">
        <v>1723651.875</v>
      </c>
      <c r="E50" s="41"/>
      <c r="F50" s="26"/>
      <c r="G50" s="26"/>
    </row>
    <row r="51" spans="1:7" x14ac:dyDescent="0.2">
      <c r="A51" s="26">
        <v>48</v>
      </c>
      <c r="B51" s="26" t="s">
        <v>1472</v>
      </c>
      <c r="C51" s="28">
        <v>44419</v>
      </c>
      <c r="D51" s="29">
        <v>1723651.875</v>
      </c>
      <c r="E51" s="41"/>
      <c r="F51" s="26"/>
      <c r="G51" s="26"/>
    </row>
    <row r="52" spans="1:7" x14ac:dyDescent="0.2">
      <c r="A52" s="26">
        <v>49</v>
      </c>
      <c r="B52" s="26" t="s">
        <v>1473</v>
      </c>
      <c r="C52" s="28">
        <v>44419</v>
      </c>
      <c r="D52" s="29">
        <v>1723651.875</v>
      </c>
      <c r="E52" s="41"/>
      <c r="F52" s="26"/>
      <c r="G52" s="26"/>
    </row>
    <row r="53" spans="1:7" x14ac:dyDescent="0.2">
      <c r="A53" s="26">
        <v>50</v>
      </c>
      <c r="B53" s="26" t="s">
        <v>1474</v>
      </c>
      <c r="C53" s="28">
        <v>44419</v>
      </c>
      <c r="D53" s="29">
        <v>1723651.875</v>
      </c>
      <c r="E53" s="41"/>
      <c r="F53" s="26"/>
      <c r="G53" s="26"/>
    </row>
    <row r="54" spans="1:7" x14ac:dyDescent="0.2">
      <c r="A54" s="26">
        <v>51</v>
      </c>
      <c r="B54" s="26" t="s">
        <v>1475</v>
      </c>
      <c r="C54" s="28">
        <v>44419</v>
      </c>
      <c r="D54" s="29">
        <v>1723651.875</v>
      </c>
      <c r="E54" s="41"/>
      <c r="F54" s="26"/>
      <c r="G54" s="26"/>
    </row>
    <row r="55" spans="1:7" x14ac:dyDescent="0.2">
      <c r="A55" s="26">
        <v>52</v>
      </c>
      <c r="B55" s="26" t="s">
        <v>1476</v>
      </c>
      <c r="C55" s="28">
        <v>44419</v>
      </c>
      <c r="D55" s="29">
        <v>1723651.875</v>
      </c>
      <c r="E55" s="41"/>
      <c r="F55" s="26"/>
      <c r="G55" s="26"/>
    </row>
    <row r="56" spans="1:7" x14ac:dyDescent="0.2">
      <c r="A56" s="26">
        <v>53</v>
      </c>
      <c r="B56" s="26" t="s">
        <v>1477</v>
      </c>
      <c r="C56" s="28">
        <v>44419</v>
      </c>
      <c r="D56" s="29">
        <v>2398651.875</v>
      </c>
      <c r="E56" s="41"/>
      <c r="F56" s="26"/>
      <c r="G56" s="26"/>
    </row>
    <row r="57" spans="1:7" x14ac:dyDescent="0.2">
      <c r="A57" s="26">
        <v>54</v>
      </c>
      <c r="B57" s="26" t="s">
        <v>1478</v>
      </c>
      <c r="C57" s="28">
        <v>44419</v>
      </c>
      <c r="D57" s="29">
        <v>2398651.875</v>
      </c>
      <c r="E57" s="41"/>
      <c r="F57" s="26"/>
      <c r="G57" s="26"/>
    </row>
    <row r="58" spans="1:7" x14ac:dyDescent="0.2">
      <c r="A58" s="26">
        <v>55</v>
      </c>
      <c r="B58" s="26" t="s">
        <v>1479</v>
      </c>
      <c r="C58" s="28">
        <v>44419</v>
      </c>
      <c r="D58" s="29">
        <v>2398651.875</v>
      </c>
      <c r="E58" s="41"/>
      <c r="F58" s="26"/>
      <c r="G58" s="26"/>
    </row>
    <row r="59" spans="1:7" x14ac:dyDescent="0.2">
      <c r="A59" s="26">
        <v>56</v>
      </c>
      <c r="B59" s="26" t="s">
        <v>1480</v>
      </c>
      <c r="C59" s="28">
        <v>44419</v>
      </c>
      <c r="D59" s="29">
        <v>2398651.875</v>
      </c>
      <c r="E59" s="41"/>
      <c r="F59" s="26"/>
      <c r="G59" s="26"/>
    </row>
    <row r="60" spans="1:7" x14ac:dyDescent="0.2">
      <c r="A60" s="26">
        <v>57</v>
      </c>
      <c r="B60" s="26" t="s">
        <v>1481</v>
      </c>
      <c r="C60" s="28">
        <v>44419</v>
      </c>
      <c r="D60" s="29">
        <v>2398651.875</v>
      </c>
      <c r="E60" s="41"/>
      <c r="F60" s="26"/>
      <c r="G60" s="26"/>
    </row>
    <row r="61" spans="1:7" x14ac:dyDescent="0.2">
      <c r="A61" s="26">
        <v>58</v>
      </c>
      <c r="B61" s="26" t="s">
        <v>1482</v>
      </c>
      <c r="C61" s="28">
        <v>44419</v>
      </c>
      <c r="D61" s="29">
        <v>2398651.875</v>
      </c>
      <c r="E61" s="41"/>
      <c r="F61" s="26"/>
      <c r="G61" s="26"/>
    </row>
    <row r="62" spans="1:7" x14ac:dyDescent="0.2">
      <c r="B62" s="26"/>
      <c r="C62" s="30" t="s">
        <v>1891</v>
      </c>
      <c r="D62" s="24">
        <f>SUM(D4:D61)</f>
        <v>107652248.03600001</v>
      </c>
      <c r="F62" s="26"/>
      <c r="G62" s="26"/>
    </row>
    <row r="63" spans="1:7" x14ac:dyDescent="0.2">
      <c r="D63" s="31"/>
    </row>
    <row r="64" spans="1:7" x14ac:dyDescent="0.2">
      <c r="D64" s="31"/>
    </row>
    <row r="65" spans="1:7" s="35" customFormat="1" ht="30" customHeight="1" x14ac:dyDescent="0.2">
      <c r="B65" s="36" t="s">
        <v>1574</v>
      </c>
      <c r="E65" s="39"/>
    </row>
    <row r="66" spans="1:7" s="38" customFormat="1" ht="30" customHeight="1" x14ac:dyDescent="0.25">
      <c r="A66" s="27" t="s">
        <v>1421</v>
      </c>
      <c r="B66" s="27" t="s">
        <v>1422</v>
      </c>
      <c r="C66" s="27" t="s">
        <v>1423</v>
      </c>
      <c r="D66" s="37" t="s">
        <v>1424</v>
      </c>
      <c r="E66" s="40" t="s">
        <v>1381</v>
      </c>
      <c r="F66" s="37" t="s">
        <v>1418</v>
      </c>
      <c r="G66" s="37" t="s">
        <v>1419</v>
      </c>
    </row>
    <row r="67" spans="1:7" x14ac:dyDescent="0.2">
      <c r="A67" s="26">
        <v>1</v>
      </c>
      <c r="B67" s="26" t="s">
        <v>1483</v>
      </c>
      <c r="C67" s="28">
        <v>45047</v>
      </c>
      <c r="D67" s="29">
        <v>2490654.6999999997</v>
      </c>
      <c r="E67" s="41"/>
      <c r="F67" s="26"/>
      <c r="G67" s="26"/>
    </row>
    <row r="68" spans="1:7" x14ac:dyDescent="0.2">
      <c r="A68" s="26">
        <v>2</v>
      </c>
      <c r="B68" s="26" t="s">
        <v>1484</v>
      </c>
      <c r="C68" s="28">
        <v>45047</v>
      </c>
      <c r="D68" s="29">
        <v>2490654.6999999997</v>
      </c>
      <c r="E68" s="41"/>
      <c r="F68" s="26"/>
      <c r="G68" s="26"/>
    </row>
    <row r="69" spans="1:7" x14ac:dyDescent="0.2">
      <c r="A69" s="26">
        <v>3</v>
      </c>
      <c r="B69" s="26" t="s">
        <v>1485</v>
      </c>
      <c r="C69" s="28">
        <v>45047</v>
      </c>
      <c r="D69" s="29">
        <v>2490654.6999999997</v>
      </c>
      <c r="E69" s="41"/>
      <c r="F69" s="26"/>
      <c r="G69" s="26"/>
    </row>
    <row r="70" spans="1:7" x14ac:dyDescent="0.2">
      <c r="A70" s="26">
        <v>4</v>
      </c>
      <c r="B70" s="26" t="s">
        <v>1486</v>
      </c>
      <c r="C70" s="28">
        <v>45047</v>
      </c>
      <c r="D70" s="29">
        <v>2490654.6999999997</v>
      </c>
      <c r="E70" s="41"/>
      <c r="F70" s="26"/>
      <c r="G70" s="26"/>
    </row>
    <row r="71" spans="1:7" x14ac:dyDescent="0.2">
      <c r="A71" s="26">
        <v>5</v>
      </c>
      <c r="B71" s="26" t="s">
        <v>1487</v>
      </c>
      <c r="C71" s="28">
        <v>45047</v>
      </c>
      <c r="D71" s="29">
        <v>2490654.6999999997</v>
      </c>
      <c r="E71" s="41"/>
      <c r="F71" s="26"/>
      <c r="G71" s="26"/>
    </row>
    <row r="72" spans="1:7" x14ac:dyDescent="0.2">
      <c r="A72" s="26">
        <v>6</v>
      </c>
      <c r="B72" s="26" t="s">
        <v>1488</v>
      </c>
      <c r="C72" s="28">
        <v>45047</v>
      </c>
      <c r="D72" s="29">
        <v>2490654.6999999997</v>
      </c>
      <c r="E72" s="41"/>
      <c r="F72" s="26"/>
      <c r="G72" s="26"/>
    </row>
    <row r="73" spans="1:7" x14ac:dyDescent="0.2">
      <c r="A73" s="26">
        <v>7</v>
      </c>
      <c r="B73" s="26" t="s">
        <v>1489</v>
      </c>
      <c r="C73" s="28">
        <v>45047</v>
      </c>
      <c r="D73" s="29">
        <v>2490654.6999999997</v>
      </c>
      <c r="E73" s="41"/>
      <c r="F73" s="26"/>
      <c r="G73" s="26"/>
    </row>
    <row r="74" spans="1:7" x14ac:dyDescent="0.2">
      <c r="A74" s="26">
        <v>8</v>
      </c>
      <c r="B74" s="26" t="s">
        <v>1490</v>
      </c>
      <c r="C74" s="28">
        <v>45047</v>
      </c>
      <c r="D74" s="29">
        <v>2490654.6999999997</v>
      </c>
      <c r="E74" s="41"/>
      <c r="F74" s="26"/>
      <c r="G74" s="26"/>
    </row>
    <row r="75" spans="1:7" x14ac:dyDescent="0.2">
      <c r="A75" s="26">
        <v>9</v>
      </c>
      <c r="B75" s="26" t="s">
        <v>1491</v>
      </c>
      <c r="C75" s="28">
        <v>45048</v>
      </c>
      <c r="D75" s="29">
        <v>2490654.6999999997</v>
      </c>
      <c r="E75" s="41"/>
      <c r="F75" s="26"/>
      <c r="G75" s="26"/>
    </row>
    <row r="76" spans="1:7" x14ac:dyDescent="0.2">
      <c r="A76" s="26">
        <v>10</v>
      </c>
      <c r="B76" s="26" t="s">
        <v>1492</v>
      </c>
      <c r="C76" s="28">
        <v>45049</v>
      </c>
      <c r="D76" s="29">
        <v>2490654.6999999997</v>
      </c>
      <c r="E76" s="41"/>
      <c r="F76" s="26"/>
      <c r="G76" s="26"/>
    </row>
    <row r="77" spans="1:7" x14ac:dyDescent="0.2">
      <c r="A77" s="26">
        <v>11</v>
      </c>
      <c r="B77" s="26" t="s">
        <v>1493</v>
      </c>
      <c r="C77" s="28">
        <v>45050</v>
      </c>
      <c r="D77" s="29">
        <v>2490654.6999999997</v>
      </c>
      <c r="E77" s="41"/>
      <c r="F77" s="26"/>
      <c r="G77" s="26"/>
    </row>
    <row r="78" spans="1:7" x14ac:dyDescent="0.2">
      <c r="A78" s="26">
        <v>12</v>
      </c>
      <c r="B78" s="26" t="s">
        <v>1494</v>
      </c>
      <c r="C78" s="28">
        <v>45051</v>
      </c>
      <c r="D78" s="29">
        <v>2490654.6999999997</v>
      </c>
      <c r="E78" s="41"/>
      <c r="F78" s="26"/>
      <c r="G78" s="26"/>
    </row>
    <row r="79" spans="1:7" x14ac:dyDescent="0.2">
      <c r="A79" s="26">
        <v>13</v>
      </c>
      <c r="B79" s="26" t="s">
        <v>1495</v>
      </c>
      <c r="C79" s="28">
        <v>45052</v>
      </c>
      <c r="D79" s="29">
        <v>2490654.6999999997</v>
      </c>
      <c r="E79" s="41"/>
      <c r="F79" s="26"/>
      <c r="G79" s="26"/>
    </row>
    <row r="80" spans="1:7" x14ac:dyDescent="0.2">
      <c r="A80" s="26">
        <v>14</v>
      </c>
      <c r="B80" s="26" t="s">
        <v>1496</v>
      </c>
      <c r="C80" s="28">
        <v>45053</v>
      </c>
      <c r="D80" s="29">
        <v>2490654.6999999997</v>
      </c>
      <c r="E80" s="41"/>
      <c r="F80" s="26"/>
      <c r="G80" s="26"/>
    </row>
    <row r="81" spans="1:7" x14ac:dyDescent="0.2">
      <c r="A81" s="26">
        <v>15</v>
      </c>
      <c r="B81" s="26" t="s">
        <v>1497</v>
      </c>
      <c r="C81" s="28">
        <v>45054</v>
      </c>
      <c r="D81" s="29">
        <v>2490654.6999999997</v>
      </c>
      <c r="E81" s="41"/>
      <c r="F81" s="26"/>
      <c r="G81" s="26"/>
    </row>
    <row r="82" spans="1:7" x14ac:dyDescent="0.2">
      <c r="A82" s="26">
        <v>16</v>
      </c>
      <c r="B82" s="26" t="s">
        <v>1498</v>
      </c>
      <c r="C82" s="28">
        <v>45055</v>
      </c>
      <c r="D82" s="29">
        <v>2490654.6999999997</v>
      </c>
      <c r="E82" s="41"/>
      <c r="F82" s="26"/>
      <c r="G82" s="26"/>
    </row>
    <row r="83" spans="1:7" x14ac:dyDescent="0.2">
      <c r="A83" s="26">
        <v>17</v>
      </c>
      <c r="B83" s="26" t="s">
        <v>1499</v>
      </c>
      <c r="C83" s="28">
        <v>45056</v>
      </c>
      <c r="D83" s="29">
        <v>2490654.6999999997</v>
      </c>
      <c r="E83" s="41"/>
      <c r="F83" s="26"/>
      <c r="G83" s="26"/>
    </row>
    <row r="84" spans="1:7" x14ac:dyDescent="0.2">
      <c r="A84" s="26">
        <v>18</v>
      </c>
      <c r="B84" s="26" t="s">
        <v>1500</v>
      </c>
      <c r="C84" s="28">
        <v>45057</v>
      </c>
      <c r="D84" s="29">
        <v>2490654.6999999997</v>
      </c>
      <c r="E84" s="41"/>
      <c r="F84" s="26"/>
      <c r="G84" s="26"/>
    </row>
    <row r="85" spans="1:7" x14ac:dyDescent="0.2">
      <c r="A85" s="26">
        <v>19</v>
      </c>
      <c r="B85" s="26" t="s">
        <v>1501</v>
      </c>
      <c r="C85" s="28">
        <v>45058</v>
      </c>
      <c r="D85" s="29">
        <v>2490654.6999999997</v>
      </c>
      <c r="E85" s="41"/>
      <c r="F85" s="26"/>
      <c r="G85" s="26"/>
    </row>
    <row r="86" spans="1:7" x14ac:dyDescent="0.2">
      <c r="A86" s="26">
        <v>20</v>
      </c>
      <c r="B86" s="26" t="s">
        <v>1502</v>
      </c>
      <c r="C86" s="28">
        <v>45059</v>
      </c>
      <c r="D86" s="29">
        <v>2490654.6999999997</v>
      </c>
      <c r="E86" s="41"/>
      <c r="F86" s="26"/>
      <c r="G86" s="26"/>
    </row>
    <row r="87" spans="1:7" x14ac:dyDescent="0.2">
      <c r="A87" s="26">
        <v>21</v>
      </c>
      <c r="B87" s="26" t="s">
        <v>1503</v>
      </c>
      <c r="C87" s="28">
        <v>45060</v>
      </c>
      <c r="D87" s="29">
        <v>2490654.6999999997</v>
      </c>
      <c r="E87" s="41"/>
      <c r="F87" s="26"/>
      <c r="G87" s="26"/>
    </row>
    <row r="88" spans="1:7" x14ac:dyDescent="0.2">
      <c r="A88" s="26">
        <v>22</v>
      </c>
      <c r="B88" s="26" t="s">
        <v>1504</v>
      </c>
      <c r="C88" s="28">
        <v>45061</v>
      </c>
      <c r="D88" s="29">
        <v>2490654.6999999997</v>
      </c>
      <c r="E88" s="41"/>
      <c r="F88" s="26"/>
      <c r="G88" s="26"/>
    </row>
    <row r="89" spans="1:7" x14ac:dyDescent="0.2">
      <c r="A89" s="26">
        <v>23</v>
      </c>
      <c r="B89" s="26" t="s">
        <v>1505</v>
      </c>
      <c r="C89" s="28">
        <v>45062</v>
      </c>
      <c r="D89" s="29">
        <v>2490654.6999999997</v>
      </c>
      <c r="E89" s="41"/>
      <c r="F89" s="26"/>
      <c r="G89" s="26"/>
    </row>
    <row r="90" spans="1:7" x14ac:dyDescent="0.2">
      <c r="A90" s="26">
        <v>24</v>
      </c>
      <c r="B90" s="26" t="s">
        <v>1506</v>
      </c>
      <c r="C90" s="28">
        <v>45063</v>
      </c>
      <c r="D90" s="29">
        <v>2490654.6999999997</v>
      </c>
      <c r="E90" s="41"/>
      <c r="F90" s="26"/>
      <c r="G90" s="26"/>
    </row>
    <row r="91" spans="1:7" x14ac:dyDescent="0.2">
      <c r="A91" s="26">
        <v>25</v>
      </c>
      <c r="B91" s="26" t="s">
        <v>1507</v>
      </c>
      <c r="C91" s="28">
        <v>45064</v>
      </c>
      <c r="D91" s="29">
        <v>2490654.6999999997</v>
      </c>
      <c r="E91" s="41"/>
      <c r="F91" s="26"/>
      <c r="G91" s="26"/>
    </row>
    <row r="92" spans="1:7" x14ac:dyDescent="0.2">
      <c r="B92" s="26"/>
      <c r="C92" s="30" t="s">
        <v>1891</v>
      </c>
      <c r="D92" s="24">
        <f>SUM(D67:D91)</f>
        <v>62266367.50000003</v>
      </c>
      <c r="F92" s="26"/>
      <c r="G92" s="26"/>
    </row>
    <row r="95" spans="1:7" s="35" customFormat="1" ht="30" customHeight="1" x14ac:dyDescent="0.2">
      <c r="B95" s="36" t="s">
        <v>1575</v>
      </c>
      <c r="E95" s="39"/>
    </row>
    <row r="96" spans="1:7" s="38" customFormat="1" ht="30" customHeight="1" x14ac:dyDescent="0.25">
      <c r="A96" s="27" t="s">
        <v>1421</v>
      </c>
      <c r="B96" s="27" t="s">
        <v>1422</v>
      </c>
      <c r="C96" s="27" t="s">
        <v>1423</v>
      </c>
      <c r="D96" s="37" t="s">
        <v>1424</v>
      </c>
      <c r="E96" s="40" t="s">
        <v>1381</v>
      </c>
      <c r="F96" s="37" t="s">
        <v>1418</v>
      </c>
      <c r="G96" s="37" t="s">
        <v>1419</v>
      </c>
    </row>
    <row r="97" spans="1:7" x14ac:dyDescent="0.2">
      <c r="A97" s="26">
        <v>2</v>
      </c>
      <c r="B97" s="26" t="s">
        <v>1508</v>
      </c>
      <c r="C97" s="28">
        <v>43314</v>
      </c>
      <c r="D97" s="32">
        <v>789559.85400000005</v>
      </c>
      <c r="E97" s="41"/>
      <c r="F97" s="26"/>
      <c r="G97" s="26"/>
    </row>
    <row r="98" spans="1:7" x14ac:dyDescent="0.2">
      <c r="A98" s="26">
        <v>3</v>
      </c>
      <c r="B98" s="26" t="s">
        <v>1509</v>
      </c>
      <c r="C98" s="28">
        <v>43314</v>
      </c>
      <c r="D98" s="32">
        <v>789469.85400000005</v>
      </c>
      <c r="E98" s="41"/>
      <c r="F98" s="26"/>
      <c r="G98" s="26"/>
    </row>
    <row r="99" spans="1:7" x14ac:dyDescent="0.2">
      <c r="A99" s="26">
        <v>4</v>
      </c>
      <c r="B99" s="26" t="s">
        <v>1510</v>
      </c>
      <c r="C99" s="28">
        <v>43314</v>
      </c>
      <c r="D99" s="32">
        <v>789589.85400000005</v>
      </c>
      <c r="E99" s="41"/>
      <c r="F99" s="26"/>
      <c r="G99" s="26"/>
    </row>
    <row r="100" spans="1:7" x14ac:dyDescent="0.2">
      <c r="A100" s="26">
        <v>5</v>
      </c>
      <c r="B100" s="26" t="s">
        <v>1511</v>
      </c>
      <c r="C100" s="28">
        <v>43314</v>
      </c>
      <c r="D100" s="32">
        <v>789739.85400000005</v>
      </c>
      <c r="E100" s="41"/>
      <c r="F100" s="26"/>
      <c r="G100" s="26"/>
    </row>
    <row r="101" spans="1:7" x14ac:dyDescent="0.2">
      <c r="A101" s="26">
        <v>6</v>
      </c>
      <c r="B101" s="26" t="s">
        <v>1512</v>
      </c>
      <c r="C101" s="28">
        <v>43314</v>
      </c>
      <c r="D101" s="32">
        <v>789576.054</v>
      </c>
      <c r="E101" s="41"/>
      <c r="F101" s="26"/>
      <c r="G101" s="26"/>
    </row>
    <row r="102" spans="1:7" x14ac:dyDescent="0.2">
      <c r="A102" s="26">
        <v>7</v>
      </c>
      <c r="B102" s="26" t="s">
        <v>1513</v>
      </c>
      <c r="C102" s="28">
        <v>43314</v>
      </c>
      <c r="D102" s="32">
        <v>789769.85400000005</v>
      </c>
      <c r="E102" s="41"/>
      <c r="F102" s="26"/>
      <c r="G102" s="26"/>
    </row>
    <row r="103" spans="1:7" x14ac:dyDescent="0.2">
      <c r="A103" s="26">
        <v>8</v>
      </c>
      <c r="B103" s="26" t="s">
        <v>1514</v>
      </c>
      <c r="C103" s="28">
        <v>43314</v>
      </c>
      <c r="D103" s="32">
        <v>789859.85400000005</v>
      </c>
      <c r="E103" s="41"/>
      <c r="F103" s="26"/>
      <c r="G103" s="26"/>
    </row>
    <row r="104" spans="1:7" x14ac:dyDescent="0.2">
      <c r="A104" s="26">
        <v>9</v>
      </c>
      <c r="B104" s="26" t="s">
        <v>1515</v>
      </c>
      <c r="C104" s="28">
        <v>43314</v>
      </c>
      <c r="D104" s="32">
        <v>789601.25400000007</v>
      </c>
      <c r="E104" s="41"/>
      <c r="F104" s="26"/>
      <c r="G104" s="26"/>
    </row>
    <row r="105" spans="1:7" x14ac:dyDescent="0.2">
      <c r="A105" s="26">
        <v>10</v>
      </c>
      <c r="B105" s="26" t="s">
        <v>1516</v>
      </c>
      <c r="C105" s="28">
        <v>43314</v>
      </c>
      <c r="D105" s="32">
        <v>789680.15399999998</v>
      </c>
      <c r="E105" s="41"/>
      <c r="F105" s="26"/>
      <c r="G105" s="26"/>
    </row>
    <row r="106" spans="1:7" x14ac:dyDescent="0.2">
      <c r="A106" s="26">
        <v>11</v>
      </c>
      <c r="B106" s="26" t="s">
        <v>1517</v>
      </c>
      <c r="C106" s="28">
        <v>43314</v>
      </c>
      <c r="D106" s="32">
        <v>789590.15399999998</v>
      </c>
      <c r="E106" s="41"/>
      <c r="F106" s="26"/>
      <c r="G106" s="26"/>
    </row>
    <row r="107" spans="1:7" x14ac:dyDescent="0.2">
      <c r="A107" s="26">
        <v>12</v>
      </c>
      <c r="B107" s="26" t="s">
        <v>1518</v>
      </c>
      <c r="C107" s="28">
        <v>43314</v>
      </c>
      <c r="D107" s="32">
        <v>789421.554</v>
      </c>
      <c r="E107" s="41"/>
      <c r="F107" s="26"/>
      <c r="G107" s="26"/>
    </row>
    <row r="108" spans="1:7" x14ac:dyDescent="0.2">
      <c r="A108" s="26">
        <v>13</v>
      </c>
      <c r="B108" s="26" t="s">
        <v>1519</v>
      </c>
      <c r="C108" s="28">
        <v>43314</v>
      </c>
      <c r="D108" s="32">
        <v>789421.554</v>
      </c>
      <c r="E108" s="41"/>
      <c r="F108" s="26"/>
      <c r="G108" s="26"/>
    </row>
    <row r="109" spans="1:7" x14ac:dyDescent="0.2">
      <c r="A109" s="26">
        <v>14</v>
      </c>
      <c r="B109" s="26" t="s">
        <v>1520</v>
      </c>
      <c r="C109" s="28">
        <v>43314</v>
      </c>
      <c r="D109" s="32">
        <v>789421.554</v>
      </c>
      <c r="E109" s="41"/>
      <c r="F109" s="26"/>
      <c r="G109" s="26"/>
    </row>
    <row r="110" spans="1:7" x14ac:dyDescent="0.2">
      <c r="A110" s="26">
        <v>15</v>
      </c>
      <c r="B110" s="26" t="s">
        <v>1521</v>
      </c>
      <c r="C110" s="28">
        <v>43314</v>
      </c>
      <c r="D110" s="32">
        <v>789421.554</v>
      </c>
      <c r="E110" s="41"/>
      <c r="F110" s="26"/>
      <c r="G110" s="26"/>
    </row>
    <row r="111" spans="1:7" x14ac:dyDescent="0.2">
      <c r="A111" s="26">
        <v>16</v>
      </c>
      <c r="B111" s="26" t="s">
        <v>1522</v>
      </c>
      <c r="C111" s="28">
        <v>43314</v>
      </c>
      <c r="D111" s="32">
        <v>789421.554</v>
      </c>
      <c r="E111" s="41"/>
      <c r="F111" s="26"/>
      <c r="G111" s="26"/>
    </row>
    <row r="112" spans="1:7" x14ac:dyDescent="0.2">
      <c r="A112" s="26">
        <v>17</v>
      </c>
      <c r="B112" s="26" t="s">
        <v>1523</v>
      </c>
      <c r="C112" s="28">
        <v>43314</v>
      </c>
      <c r="D112" s="32">
        <v>789421.554</v>
      </c>
      <c r="E112" s="41"/>
      <c r="F112" s="26"/>
      <c r="G112" s="26"/>
    </row>
    <row r="113" spans="1:7" x14ac:dyDescent="0.2">
      <c r="A113" s="26">
        <v>18</v>
      </c>
      <c r="B113" s="26" t="s">
        <v>1524</v>
      </c>
      <c r="C113" s="28">
        <v>43314</v>
      </c>
      <c r="D113" s="32">
        <v>789421.554</v>
      </c>
      <c r="E113" s="41"/>
      <c r="F113" s="26"/>
      <c r="G113" s="26"/>
    </row>
    <row r="114" spans="1:7" x14ac:dyDescent="0.2">
      <c r="A114" s="26">
        <v>19</v>
      </c>
      <c r="B114" s="26" t="s">
        <v>1525</v>
      </c>
      <c r="C114" s="28">
        <v>43480</v>
      </c>
      <c r="D114" s="32">
        <v>612032.2585</v>
      </c>
      <c r="E114" s="41"/>
      <c r="F114" s="26"/>
      <c r="G114" s="26"/>
    </row>
    <row r="115" spans="1:7" x14ac:dyDescent="0.2">
      <c r="A115" s="26">
        <v>20</v>
      </c>
      <c r="B115" s="26" t="s">
        <v>1526</v>
      </c>
      <c r="C115" s="28">
        <v>43480</v>
      </c>
      <c r="D115" s="32">
        <v>612227.2585</v>
      </c>
      <c r="E115" s="41"/>
      <c r="F115" s="26"/>
      <c r="G115" s="26"/>
    </row>
    <row r="116" spans="1:7" x14ac:dyDescent="0.2">
      <c r="A116" s="26">
        <v>21</v>
      </c>
      <c r="B116" s="26" t="s">
        <v>1527</v>
      </c>
      <c r="C116" s="28">
        <v>43480</v>
      </c>
      <c r="D116" s="32">
        <v>612357.2585</v>
      </c>
      <c r="E116" s="41"/>
      <c r="F116" s="26"/>
      <c r="G116" s="26"/>
    </row>
    <row r="117" spans="1:7" x14ac:dyDescent="0.2">
      <c r="A117" s="26">
        <v>22</v>
      </c>
      <c r="B117" s="26" t="s">
        <v>1528</v>
      </c>
      <c r="C117" s="28">
        <v>43487</v>
      </c>
      <c r="D117" s="32">
        <v>612259.7585</v>
      </c>
      <c r="E117" s="41"/>
      <c r="F117" s="26"/>
      <c r="G117" s="26"/>
    </row>
    <row r="118" spans="1:7" x14ac:dyDescent="0.2">
      <c r="A118" s="26">
        <v>23</v>
      </c>
      <c r="B118" s="26" t="s">
        <v>1529</v>
      </c>
      <c r="C118" s="28">
        <v>43490</v>
      </c>
      <c r="D118" s="32">
        <v>612064.7585</v>
      </c>
      <c r="E118" s="41"/>
      <c r="F118" s="26"/>
      <c r="G118" s="26"/>
    </row>
    <row r="119" spans="1:7" x14ac:dyDescent="0.2">
      <c r="A119" s="26">
        <v>24</v>
      </c>
      <c r="B119" s="26" t="s">
        <v>1530</v>
      </c>
      <c r="C119" s="28">
        <v>43486</v>
      </c>
      <c r="D119" s="32">
        <v>612259.7585</v>
      </c>
      <c r="E119" s="41"/>
      <c r="F119" s="26"/>
      <c r="G119" s="26"/>
    </row>
    <row r="120" spans="1:7" x14ac:dyDescent="0.2">
      <c r="A120" s="26">
        <v>25</v>
      </c>
      <c r="B120" s="26" t="s">
        <v>1531</v>
      </c>
      <c r="C120" s="28">
        <v>43486</v>
      </c>
      <c r="D120" s="32">
        <v>612162.2585</v>
      </c>
      <c r="E120" s="41"/>
      <c r="F120" s="26"/>
      <c r="G120" s="26"/>
    </row>
    <row r="121" spans="1:7" x14ac:dyDescent="0.2">
      <c r="A121" s="26">
        <v>26</v>
      </c>
      <c r="B121" s="26" t="s">
        <v>1532</v>
      </c>
      <c r="C121" s="28">
        <v>43487</v>
      </c>
      <c r="D121" s="32">
        <v>612129.7585</v>
      </c>
      <c r="E121" s="41"/>
      <c r="F121" s="26"/>
      <c r="G121" s="26"/>
    </row>
    <row r="122" spans="1:7" x14ac:dyDescent="0.2">
      <c r="A122" s="26">
        <v>27</v>
      </c>
      <c r="B122" s="26" t="s">
        <v>1533</v>
      </c>
      <c r="C122" s="28">
        <v>43490</v>
      </c>
      <c r="D122" s="32">
        <v>612032.2585</v>
      </c>
      <c r="E122" s="41"/>
      <c r="F122" s="26"/>
      <c r="G122" s="26"/>
    </row>
    <row r="123" spans="1:7" x14ac:dyDescent="0.2">
      <c r="A123" s="26">
        <v>28</v>
      </c>
      <c r="B123" s="26" t="s">
        <v>1534</v>
      </c>
      <c r="C123" s="28">
        <v>43314</v>
      </c>
      <c r="D123" s="32">
        <v>565253.15399999998</v>
      </c>
      <c r="E123" s="41"/>
      <c r="F123" s="26"/>
      <c r="G123" s="26"/>
    </row>
    <row r="124" spans="1:7" x14ac:dyDescent="0.2">
      <c r="A124" s="26">
        <v>29</v>
      </c>
      <c r="B124" s="26" t="s">
        <v>1535</v>
      </c>
      <c r="C124" s="28">
        <v>43314</v>
      </c>
      <c r="D124" s="32">
        <v>564863.15399999998</v>
      </c>
      <c r="E124" s="41"/>
      <c r="F124" s="26"/>
      <c r="G124" s="26"/>
    </row>
    <row r="125" spans="1:7" x14ac:dyDescent="0.2">
      <c r="A125" s="26">
        <v>30</v>
      </c>
      <c r="B125" s="26" t="s">
        <v>1536</v>
      </c>
      <c r="C125" s="28">
        <v>43314</v>
      </c>
      <c r="D125" s="32">
        <v>564863.15399999998</v>
      </c>
      <c r="E125" s="41"/>
      <c r="F125" s="26"/>
      <c r="G125" s="26"/>
    </row>
    <row r="126" spans="1:7" x14ac:dyDescent="0.2">
      <c r="A126" s="26">
        <v>31</v>
      </c>
      <c r="B126" s="26" t="s">
        <v>1537</v>
      </c>
      <c r="C126" s="28">
        <v>43314</v>
      </c>
      <c r="D126" s="32">
        <v>564863.15399999998</v>
      </c>
      <c r="E126" s="41"/>
      <c r="F126" s="26"/>
      <c r="G126" s="26"/>
    </row>
    <row r="127" spans="1:7" x14ac:dyDescent="0.2">
      <c r="A127" s="26">
        <v>32</v>
      </c>
      <c r="B127" s="26" t="s">
        <v>1538</v>
      </c>
      <c r="C127" s="28">
        <v>43314</v>
      </c>
      <c r="D127" s="32">
        <v>565073.15399999998</v>
      </c>
      <c r="E127" s="41"/>
      <c r="F127" s="26"/>
      <c r="G127" s="26"/>
    </row>
    <row r="128" spans="1:7" x14ac:dyDescent="0.2">
      <c r="A128" s="26">
        <v>33</v>
      </c>
      <c r="B128" s="26" t="s">
        <v>1539</v>
      </c>
      <c r="C128" s="28">
        <v>43314</v>
      </c>
      <c r="D128" s="32">
        <v>565253.15399999998</v>
      </c>
      <c r="E128" s="41"/>
      <c r="F128" s="26"/>
      <c r="G128" s="26"/>
    </row>
    <row r="129" spans="1:7" x14ac:dyDescent="0.2">
      <c r="A129" s="26">
        <v>34</v>
      </c>
      <c r="B129" s="26" t="s">
        <v>1540</v>
      </c>
      <c r="C129" s="28">
        <v>43314</v>
      </c>
      <c r="D129" s="32">
        <v>565163.15399999998</v>
      </c>
      <c r="E129" s="41"/>
      <c r="F129" s="26"/>
      <c r="G129" s="26"/>
    </row>
    <row r="130" spans="1:7" x14ac:dyDescent="0.2">
      <c r="A130" s="26">
        <v>35</v>
      </c>
      <c r="B130" s="26" t="s">
        <v>1541</v>
      </c>
      <c r="C130" s="28">
        <v>43314</v>
      </c>
      <c r="D130" s="32">
        <v>565073.15399999998</v>
      </c>
      <c r="E130" s="41"/>
      <c r="F130" s="26"/>
      <c r="G130" s="26"/>
    </row>
    <row r="131" spans="1:7" x14ac:dyDescent="0.2">
      <c r="A131" s="26">
        <v>36</v>
      </c>
      <c r="B131" s="26" t="s">
        <v>1542</v>
      </c>
      <c r="C131" s="28">
        <v>43314</v>
      </c>
      <c r="D131" s="32">
        <v>565043.15399999998</v>
      </c>
      <c r="E131" s="41"/>
      <c r="F131" s="26"/>
      <c r="G131" s="26"/>
    </row>
    <row r="132" spans="1:7" x14ac:dyDescent="0.2">
      <c r="A132" s="26">
        <v>37</v>
      </c>
      <c r="B132" s="26" t="s">
        <v>1543</v>
      </c>
      <c r="C132" s="28">
        <v>43314</v>
      </c>
      <c r="D132" s="32">
        <v>507960.2255</v>
      </c>
      <c r="E132" s="41"/>
      <c r="F132" s="26"/>
      <c r="G132" s="26"/>
    </row>
    <row r="133" spans="1:7" x14ac:dyDescent="0.2">
      <c r="A133" s="26">
        <v>38</v>
      </c>
      <c r="B133" s="26" t="s">
        <v>1544</v>
      </c>
      <c r="C133" s="28">
        <v>43630</v>
      </c>
      <c r="D133" s="32">
        <v>507960.2255</v>
      </c>
      <c r="E133" s="41"/>
      <c r="F133" s="26"/>
      <c r="G133" s="26"/>
    </row>
    <row r="134" spans="1:7" x14ac:dyDescent="0.2">
      <c r="A134" s="26">
        <v>39</v>
      </c>
      <c r="B134" s="26" t="s">
        <v>1545</v>
      </c>
      <c r="C134" s="28">
        <v>44831</v>
      </c>
      <c r="D134" s="32">
        <v>434266.80000000005</v>
      </c>
      <c r="E134" s="41"/>
      <c r="F134" s="26"/>
      <c r="G134" s="26"/>
    </row>
    <row r="135" spans="1:7" x14ac:dyDescent="0.2">
      <c r="A135" s="26">
        <v>40</v>
      </c>
      <c r="B135" s="26" t="s">
        <v>1546</v>
      </c>
      <c r="C135" s="28">
        <v>44831</v>
      </c>
      <c r="D135" s="32">
        <v>434266.80000000005</v>
      </c>
      <c r="E135" s="41"/>
      <c r="F135" s="26"/>
      <c r="G135" s="26"/>
    </row>
    <row r="136" spans="1:7" x14ac:dyDescent="0.2">
      <c r="A136" s="26">
        <v>41</v>
      </c>
      <c r="B136" s="26" t="s">
        <v>1547</v>
      </c>
      <c r="C136" s="28">
        <v>44831</v>
      </c>
      <c r="D136" s="32">
        <v>434266.80000000005</v>
      </c>
      <c r="E136" s="41"/>
      <c r="F136" s="26"/>
      <c r="G136" s="26"/>
    </row>
    <row r="137" spans="1:7" x14ac:dyDescent="0.2">
      <c r="A137" s="26">
        <v>42</v>
      </c>
      <c r="B137" s="26" t="s">
        <v>1548</v>
      </c>
      <c r="C137" s="28">
        <v>44831</v>
      </c>
      <c r="D137" s="32">
        <v>434266.80000000005</v>
      </c>
      <c r="E137" s="41"/>
      <c r="F137" s="26"/>
      <c r="G137" s="26"/>
    </row>
    <row r="138" spans="1:7" x14ac:dyDescent="0.2">
      <c r="A138" s="26">
        <v>43</v>
      </c>
      <c r="B138" s="26" t="s">
        <v>1549</v>
      </c>
      <c r="C138" s="28">
        <v>44831</v>
      </c>
      <c r="D138" s="32">
        <v>434266.80000000005</v>
      </c>
      <c r="E138" s="41"/>
      <c r="F138" s="26"/>
      <c r="G138" s="26"/>
    </row>
    <row r="139" spans="1:7" x14ac:dyDescent="0.2">
      <c r="A139" s="26">
        <v>44</v>
      </c>
      <c r="B139" s="26" t="s">
        <v>1550</v>
      </c>
      <c r="C139" s="28">
        <v>45017</v>
      </c>
      <c r="D139" s="32">
        <v>1265762.2</v>
      </c>
      <c r="E139" s="41"/>
      <c r="F139" s="26"/>
      <c r="G139" s="26"/>
    </row>
    <row r="140" spans="1:7" x14ac:dyDescent="0.2">
      <c r="A140" s="26">
        <v>45</v>
      </c>
      <c r="B140" s="26" t="s">
        <v>1551</v>
      </c>
      <c r="C140" s="28">
        <v>45017</v>
      </c>
      <c r="D140" s="32">
        <v>1265762.2</v>
      </c>
      <c r="E140" s="41"/>
      <c r="F140" s="26"/>
      <c r="G140" s="26"/>
    </row>
    <row r="141" spans="1:7" x14ac:dyDescent="0.2">
      <c r="A141" s="26">
        <v>46</v>
      </c>
      <c r="B141" s="26" t="s">
        <v>1552</v>
      </c>
      <c r="C141" s="28">
        <v>45017</v>
      </c>
      <c r="D141" s="32">
        <v>1265762.2</v>
      </c>
      <c r="E141" s="41"/>
      <c r="F141" s="26"/>
      <c r="G141" s="26"/>
    </row>
    <row r="142" spans="1:7" x14ac:dyDescent="0.2">
      <c r="A142" s="26">
        <v>47</v>
      </c>
      <c r="B142" s="26" t="s">
        <v>1553</v>
      </c>
      <c r="C142" s="28">
        <v>45017</v>
      </c>
      <c r="D142" s="32">
        <v>1265762.2</v>
      </c>
      <c r="E142" s="41"/>
      <c r="F142" s="26"/>
      <c r="G142" s="26"/>
    </row>
    <row r="143" spans="1:7" x14ac:dyDescent="0.2">
      <c r="A143" s="26">
        <v>48</v>
      </c>
      <c r="B143" s="26" t="s">
        <v>1554</v>
      </c>
      <c r="C143" s="28">
        <v>45017</v>
      </c>
      <c r="D143" s="32">
        <v>1265762.2</v>
      </c>
      <c r="E143" s="41"/>
      <c r="F143" s="26"/>
      <c r="G143" s="26"/>
    </row>
    <row r="144" spans="1:7" x14ac:dyDescent="0.2">
      <c r="A144" s="26">
        <v>49</v>
      </c>
      <c r="B144" s="26" t="s">
        <v>1555</v>
      </c>
      <c r="C144" s="28">
        <v>45017</v>
      </c>
      <c r="D144" s="32">
        <v>1265762.2</v>
      </c>
      <c r="E144" s="41"/>
      <c r="F144" s="26"/>
      <c r="G144" s="26"/>
    </row>
    <row r="145" spans="1:7" x14ac:dyDescent="0.2">
      <c r="A145" s="26">
        <v>50</v>
      </c>
      <c r="B145" s="26" t="s">
        <v>1556</v>
      </c>
      <c r="C145" s="28">
        <v>45017</v>
      </c>
      <c r="D145" s="32">
        <v>1265762.2</v>
      </c>
      <c r="E145" s="41"/>
      <c r="F145" s="26"/>
      <c r="G145" s="26"/>
    </row>
    <row r="146" spans="1:7" x14ac:dyDescent="0.2">
      <c r="A146" s="26">
        <v>51</v>
      </c>
      <c r="B146" s="26" t="s">
        <v>1557</v>
      </c>
      <c r="C146" s="28">
        <v>45017</v>
      </c>
      <c r="D146" s="32">
        <v>1265762.2</v>
      </c>
      <c r="E146" s="41"/>
      <c r="F146" s="26"/>
      <c r="G146" s="26"/>
    </row>
    <row r="147" spans="1:7" x14ac:dyDescent="0.2">
      <c r="A147" s="26">
        <v>52</v>
      </c>
      <c r="B147" s="26" t="s">
        <v>1558</v>
      </c>
      <c r="C147" s="28">
        <v>45017</v>
      </c>
      <c r="D147" s="32">
        <v>1265762.2</v>
      </c>
      <c r="E147" s="41"/>
      <c r="F147" s="26"/>
      <c r="G147" s="26"/>
    </row>
    <row r="148" spans="1:7" x14ac:dyDescent="0.2">
      <c r="A148" s="26">
        <v>53</v>
      </c>
      <c r="B148" s="26" t="s">
        <v>1559</v>
      </c>
      <c r="C148" s="28">
        <v>45017</v>
      </c>
      <c r="D148" s="32">
        <v>1265762.2</v>
      </c>
      <c r="E148" s="41"/>
      <c r="F148" s="26"/>
      <c r="G148" s="26"/>
    </row>
    <row r="149" spans="1:7" x14ac:dyDescent="0.2">
      <c r="A149" s="26">
        <v>54</v>
      </c>
      <c r="B149" s="26" t="s">
        <v>1560</v>
      </c>
      <c r="C149" s="28">
        <v>45017</v>
      </c>
      <c r="D149" s="32">
        <v>1265762.2</v>
      </c>
      <c r="E149" s="41"/>
      <c r="F149" s="26"/>
      <c r="G149" s="26"/>
    </row>
    <row r="150" spans="1:7" x14ac:dyDescent="0.2">
      <c r="A150" s="26">
        <v>55</v>
      </c>
      <c r="B150" s="26" t="s">
        <v>1561</v>
      </c>
      <c r="C150" s="28">
        <v>45017</v>
      </c>
      <c r="D150" s="32">
        <v>1265762.2</v>
      </c>
      <c r="E150" s="41"/>
      <c r="F150" s="26"/>
      <c r="G150" s="26"/>
    </row>
    <row r="151" spans="1:7" x14ac:dyDescent="0.2">
      <c r="A151" s="26">
        <v>56</v>
      </c>
      <c r="B151" s="26" t="s">
        <v>1562</v>
      </c>
      <c r="C151" s="28">
        <v>45017</v>
      </c>
      <c r="D151" s="32">
        <v>1265762.2</v>
      </c>
      <c r="E151" s="41"/>
      <c r="F151" s="26"/>
      <c r="G151" s="26"/>
    </row>
    <row r="152" spans="1:7" x14ac:dyDescent="0.2">
      <c r="A152" s="26">
        <v>57</v>
      </c>
      <c r="B152" s="26" t="s">
        <v>1563</v>
      </c>
      <c r="C152" s="28">
        <v>45017</v>
      </c>
      <c r="D152" s="32">
        <v>1265762.2</v>
      </c>
      <c r="E152" s="41"/>
      <c r="F152" s="26"/>
      <c r="G152" s="26"/>
    </row>
    <row r="153" spans="1:7" x14ac:dyDescent="0.2">
      <c r="A153" s="26">
        <v>58</v>
      </c>
      <c r="B153" s="26" t="s">
        <v>1564</v>
      </c>
      <c r="C153" s="28">
        <v>45017</v>
      </c>
      <c r="D153" s="32">
        <v>1265762.2</v>
      </c>
      <c r="E153" s="41"/>
      <c r="F153" s="26"/>
      <c r="G153" s="26"/>
    </row>
    <row r="154" spans="1:7" x14ac:dyDescent="0.2">
      <c r="A154" s="26">
        <v>59</v>
      </c>
      <c r="B154" s="26" t="s">
        <v>1565</v>
      </c>
      <c r="C154" s="28">
        <v>45017</v>
      </c>
      <c r="D154" s="32">
        <v>1265762.2</v>
      </c>
      <c r="E154" s="41"/>
      <c r="F154" s="26"/>
      <c r="G154" s="26"/>
    </row>
    <row r="155" spans="1:7" x14ac:dyDescent="0.2">
      <c r="A155" s="26">
        <v>60</v>
      </c>
      <c r="B155" s="26" t="s">
        <v>1566</v>
      </c>
      <c r="C155" s="28">
        <v>45017</v>
      </c>
      <c r="D155" s="32">
        <v>1265762.2</v>
      </c>
      <c r="E155" s="41"/>
      <c r="F155" s="26"/>
      <c r="G155" s="26"/>
    </row>
    <row r="156" spans="1:7" x14ac:dyDescent="0.2">
      <c r="A156" s="26">
        <v>61</v>
      </c>
      <c r="B156" s="26" t="s">
        <v>1567</v>
      </c>
      <c r="C156" s="28">
        <v>45017</v>
      </c>
      <c r="D156" s="32">
        <v>1265082.2</v>
      </c>
      <c r="E156" s="41"/>
      <c r="F156" s="26"/>
      <c r="G156" s="26"/>
    </row>
    <row r="157" spans="1:7" x14ac:dyDescent="0.2">
      <c r="A157" s="26">
        <v>62</v>
      </c>
      <c r="B157" s="26" t="s">
        <v>1568</v>
      </c>
      <c r="C157" s="28">
        <v>45017</v>
      </c>
      <c r="D157" s="32">
        <v>1265082.2</v>
      </c>
      <c r="E157" s="41"/>
      <c r="F157" s="26"/>
      <c r="G157" s="26"/>
    </row>
    <row r="158" spans="1:7" x14ac:dyDescent="0.2">
      <c r="A158" s="26">
        <v>63</v>
      </c>
      <c r="B158" s="26" t="s">
        <v>1569</v>
      </c>
      <c r="C158" s="28">
        <v>45017</v>
      </c>
      <c r="D158" s="32">
        <v>1264912.2</v>
      </c>
      <c r="E158" s="41"/>
      <c r="F158" s="26"/>
      <c r="G158" s="26"/>
    </row>
    <row r="159" spans="1:7" x14ac:dyDescent="0.2">
      <c r="A159" s="26">
        <v>64</v>
      </c>
      <c r="B159" s="26" t="s">
        <v>1570</v>
      </c>
      <c r="C159" s="28">
        <v>45380</v>
      </c>
      <c r="D159" s="32">
        <v>1094182</v>
      </c>
      <c r="E159" s="41"/>
      <c r="F159" s="26"/>
      <c r="G159" s="26"/>
    </row>
    <row r="160" spans="1:7" x14ac:dyDescent="0.2">
      <c r="A160" s="26">
        <v>65</v>
      </c>
      <c r="B160" s="26" t="s">
        <v>1571</v>
      </c>
      <c r="C160" s="28">
        <v>44418</v>
      </c>
      <c r="D160" s="32">
        <v>390000</v>
      </c>
      <c r="E160" s="41"/>
      <c r="F160" s="26"/>
      <c r="G160" s="26"/>
    </row>
    <row r="161" spans="1:7" x14ac:dyDescent="0.2">
      <c r="A161" s="26">
        <v>66</v>
      </c>
      <c r="B161" s="26" t="s">
        <v>1572</v>
      </c>
      <c r="C161" s="28">
        <v>39969</v>
      </c>
      <c r="D161" s="32">
        <v>83578.724999999991</v>
      </c>
      <c r="E161" s="41"/>
      <c r="F161" s="26"/>
      <c r="G161" s="26"/>
    </row>
    <row r="162" spans="1:7" ht="15" customHeight="1" x14ac:dyDescent="0.2">
      <c r="B162" s="26"/>
      <c r="C162" s="30" t="s">
        <v>1891</v>
      </c>
      <c r="D162" s="33">
        <f>SUM(D97:D161)</f>
        <v>54085410.506500028</v>
      </c>
      <c r="F162" s="26"/>
      <c r="G162" s="26"/>
    </row>
    <row r="164" spans="1:7" s="43" customFormat="1" ht="37.5" customHeight="1" x14ac:dyDescent="0.2">
      <c r="C164" s="48" t="s">
        <v>1576</v>
      </c>
      <c r="D164" s="45">
        <f>SUM(D162,D92,D62)</f>
        <v>224004026.04250008</v>
      </c>
      <c r="E164" s="46"/>
      <c r="F164" s="44"/>
      <c r="G164" s="4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&amp;LAL.0140.10.2024&amp;CFormularz cenowy&amp;RZałącznik nr 3 do SWZ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topLeftCell="A316" zoomScaleNormal="100" workbookViewId="0">
      <selection activeCell="B334" sqref="B334"/>
    </sheetView>
  </sheetViews>
  <sheetFormatPr defaultColWidth="8" defaultRowHeight="15" x14ac:dyDescent="0.25"/>
  <cols>
    <col min="1" max="1" width="4.125" style="133" customWidth="1"/>
    <col min="2" max="2" width="59.5" style="133" customWidth="1"/>
    <col min="3" max="3" width="13.875" style="133" customWidth="1"/>
    <col min="4" max="4" width="20" style="141" customWidth="1"/>
    <col min="5" max="5" width="9.25" style="134" customWidth="1"/>
    <col min="6" max="7" width="13.75" style="141" customWidth="1"/>
    <col min="8" max="16384" width="8" style="133"/>
  </cols>
  <sheetData>
    <row r="1" spans="1:7" s="35" customFormat="1" ht="39" customHeight="1" x14ac:dyDescent="0.2">
      <c r="B1" s="36" t="s">
        <v>1776</v>
      </c>
      <c r="D1" s="49"/>
      <c r="E1" s="39"/>
      <c r="F1" s="49"/>
      <c r="G1" s="49"/>
    </row>
    <row r="2" spans="1:7" s="35" customFormat="1" ht="39" customHeight="1" x14ac:dyDescent="0.2">
      <c r="B2" s="36" t="s">
        <v>1775</v>
      </c>
      <c r="D2" s="49"/>
      <c r="E2" s="39"/>
      <c r="F2" s="49"/>
      <c r="G2" s="49"/>
    </row>
    <row r="3" spans="1:7" s="36" customFormat="1" ht="39" customHeight="1" x14ac:dyDescent="0.2">
      <c r="A3" s="50" t="s">
        <v>1421</v>
      </c>
      <c r="B3" s="51" t="s">
        <v>1422</v>
      </c>
      <c r="C3" s="51" t="s">
        <v>1577</v>
      </c>
      <c r="D3" s="52" t="s">
        <v>1424</v>
      </c>
      <c r="E3" s="54" t="s">
        <v>1381</v>
      </c>
      <c r="F3" s="52" t="s">
        <v>1418</v>
      </c>
      <c r="G3" s="52" t="s">
        <v>1419</v>
      </c>
    </row>
    <row r="4" spans="1:7" x14ac:dyDescent="0.25">
      <c r="A4" s="129">
        <v>1</v>
      </c>
      <c r="B4" s="129" t="s">
        <v>1578</v>
      </c>
      <c r="C4" s="130">
        <v>31142</v>
      </c>
      <c r="D4" s="131">
        <v>415930.22</v>
      </c>
      <c r="E4" s="132"/>
      <c r="F4" s="131"/>
      <c r="G4" s="131"/>
    </row>
    <row r="5" spans="1:7" x14ac:dyDescent="0.25">
      <c r="A5" s="129">
        <v>2</v>
      </c>
      <c r="B5" s="129" t="s">
        <v>1579</v>
      </c>
      <c r="C5" s="130">
        <v>31671</v>
      </c>
      <c r="D5" s="131">
        <v>366677.57</v>
      </c>
      <c r="E5" s="132"/>
      <c r="F5" s="131"/>
      <c r="G5" s="131"/>
    </row>
    <row r="6" spans="1:7" x14ac:dyDescent="0.25">
      <c r="A6" s="129">
        <v>3</v>
      </c>
      <c r="B6" s="129" t="s">
        <v>1580</v>
      </c>
      <c r="C6" s="130">
        <v>34828</v>
      </c>
      <c r="D6" s="131">
        <v>271308.44</v>
      </c>
      <c r="E6" s="132"/>
      <c r="F6" s="131"/>
      <c r="G6" s="131"/>
    </row>
    <row r="7" spans="1:7" x14ac:dyDescent="0.25">
      <c r="A7" s="129">
        <v>4</v>
      </c>
      <c r="B7" s="129" t="s">
        <v>1581</v>
      </c>
      <c r="C7" s="130">
        <v>37601</v>
      </c>
      <c r="D7" s="131">
        <v>80095.563000000009</v>
      </c>
      <c r="E7" s="132"/>
      <c r="F7" s="131"/>
      <c r="G7" s="131"/>
    </row>
    <row r="8" spans="1:7" x14ac:dyDescent="0.25">
      <c r="A8" s="129">
        <v>5</v>
      </c>
      <c r="B8" s="129" t="s">
        <v>1582</v>
      </c>
      <c r="C8" s="130">
        <v>37806</v>
      </c>
      <c r="D8" s="131">
        <v>880168</v>
      </c>
      <c r="E8" s="132"/>
      <c r="F8" s="131"/>
      <c r="G8" s="131"/>
    </row>
    <row r="9" spans="1:7" x14ac:dyDescent="0.25">
      <c r="A9" s="129">
        <v>6</v>
      </c>
      <c r="B9" s="129" t="s">
        <v>1583</v>
      </c>
      <c r="C9" s="130">
        <v>38487</v>
      </c>
      <c r="D9" s="131">
        <v>148269.49</v>
      </c>
      <c r="E9" s="132"/>
      <c r="F9" s="131"/>
      <c r="G9" s="131"/>
    </row>
    <row r="10" spans="1:7" x14ac:dyDescent="0.25">
      <c r="A10" s="129">
        <v>7</v>
      </c>
      <c r="B10" s="129" t="s">
        <v>1584</v>
      </c>
      <c r="C10" s="130">
        <v>38912</v>
      </c>
      <c r="D10" s="131">
        <v>100946.663</v>
      </c>
      <c r="E10" s="132"/>
      <c r="F10" s="131"/>
      <c r="G10" s="131"/>
    </row>
    <row r="11" spans="1:7" x14ac:dyDescent="0.25">
      <c r="A11" s="129">
        <v>8</v>
      </c>
      <c r="B11" s="129" t="s">
        <v>1585</v>
      </c>
      <c r="C11" s="130">
        <v>39017</v>
      </c>
      <c r="D11" s="131">
        <v>77740.83</v>
      </c>
      <c r="E11" s="132"/>
      <c r="F11" s="131"/>
      <c r="G11" s="131"/>
    </row>
    <row r="12" spans="1:7" x14ac:dyDescent="0.25">
      <c r="A12" s="129">
        <v>9</v>
      </c>
      <c r="B12" s="129" t="s">
        <v>1586</v>
      </c>
      <c r="C12" s="130">
        <v>39730</v>
      </c>
      <c r="D12" s="131">
        <v>151883.9</v>
      </c>
      <c r="E12" s="132"/>
      <c r="F12" s="131"/>
      <c r="G12" s="131"/>
    </row>
    <row r="13" spans="1:7" x14ac:dyDescent="0.25">
      <c r="A13" s="129">
        <v>10</v>
      </c>
      <c r="B13" s="129" t="s">
        <v>1587</v>
      </c>
      <c r="C13" s="130">
        <v>39737</v>
      </c>
      <c r="D13" s="131">
        <v>10186.5</v>
      </c>
      <c r="E13" s="132"/>
      <c r="F13" s="131"/>
      <c r="G13" s="131"/>
    </row>
    <row r="14" spans="1:7" x14ac:dyDescent="0.25">
      <c r="A14" s="129">
        <v>11</v>
      </c>
      <c r="B14" s="129" t="s">
        <v>1588</v>
      </c>
      <c r="C14" s="130">
        <v>39777</v>
      </c>
      <c r="D14" s="131">
        <v>101615.39600000001</v>
      </c>
      <c r="E14" s="132"/>
      <c r="F14" s="131"/>
      <c r="G14" s="131"/>
    </row>
    <row r="15" spans="1:7" x14ac:dyDescent="0.25">
      <c r="A15" s="129">
        <v>12</v>
      </c>
      <c r="B15" s="129" t="s">
        <v>1589</v>
      </c>
      <c r="C15" s="130">
        <v>39777</v>
      </c>
      <c r="D15" s="131">
        <v>101614.224</v>
      </c>
      <c r="E15" s="132"/>
      <c r="F15" s="131"/>
      <c r="G15" s="131"/>
    </row>
    <row r="16" spans="1:7" x14ac:dyDescent="0.25">
      <c r="A16" s="129">
        <v>13</v>
      </c>
      <c r="B16" s="129" t="s">
        <v>1590</v>
      </c>
      <c r="C16" s="130">
        <v>39778</v>
      </c>
      <c r="D16" s="131">
        <v>101619.473</v>
      </c>
      <c r="E16" s="132"/>
      <c r="F16" s="131"/>
      <c r="G16" s="131"/>
    </row>
    <row r="17" spans="1:7" x14ac:dyDescent="0.25">
      <c r="A17" s="129">
        <v>14</v>
      </c>
      <c r="B17" s="129" t="s">
        <v>1591</v>
      </c>
      <c r="C17" s="130">
        <v>39778</v>
      </c>
      <c r="D17" s="131">
        <v>101613.73800000001</v>
      </c>
      <c r="E17" s="132"/>
      <c r="F17" s="131"/>
      <c r="G17" s="131"/>
    </row>
    <row r="18" spans="1:7" x14ac:dyDescent="0.25">
      <c r="A18" s="129">
        <v>15</v>
      </c>
      <c r="B18" s="129" t="s">
        <v>1592</v>
      </c>
      <c r="C18" s="130">
        <v>39780</v>
      </c>
      <c r="D18" s="131">
        <v>101632.333</v>
      </c>
      <c r="E18" s="132"/>
      <c r="F18" s="131"/>
      <c r="G18" s="131"/>
    </row>
    <row r="19" spans="1:7" x14ac:dyDescent="0.25">
      <c r="A19" s="129">
        <v>16</v>
      </c>
      <c r="B19" s="129" t="s">
        <v>1593</v>
      </c>
      <c r="C19" s="130">
        <v>39780</v>
      </c>
      <c r="D19" s="131">
        <v>101620.058</v>
      </c>
      <c r="E19" s="132"/>
      <c r="F19" s="131"/>
      <c r="G19" s="131"/>
    </row>
    <row r="20" spans="1:7" x14ac:dyDescent="0.25">
      <c r="A20" s="129">
        <v>17</v>
      </c>
      <c r="B20" s="129" t="s">
        <v>1594</v>
      </c>
      <c r="C20" s="130">
        <v>39878</v>
      </c>
      <c r="D20" s="131">
        <v>69285.123000000007</v>
      </c>
      <c r="E20" s="132"/>
      <c r="F20" s="131"/>
      <c r="G20" s="131"/>
    </row>
    <row r="21" spans="1:7" x14ac:dyDescent="0.25">
      <c r="A21" s="129">
        <v>18</v>
      </c>
      <c r="B21" s="129" t="s">
        <v>1595</v>
      </c>
      <c r="C21" s="130">
        <v>40122</v>
      </c>
      <c r="D21" s="131">
        <v>86143.05</v>
      </c>
      <c r="E21" s="132"/>
      <c r="F21" s="131"/>
      <c r="G21" s="131"/>
    </row>
    <row r="22" spans="1:7" x14ac:dyDescent="0.25">
      <c r="A22" s="129">
        <v>19</v>
      </c>
      <c r="B22" s="129" t="s">
        <v>1596</v>
      </c>
      <c r="C22" s="130">
        <v>40122</v>
      </c>
      <c r="D22" s="131">
        <v>86143.05</v>
      </c>
      <c r="E22" s="132"/>
      <c r="F22" s="131"/>
      <c r="G22" s="131"/>
    </row>
    <row r="23" spans="1:7" x14ac:dyDescent="0.25">
      <c r="A23" s="129">
        <v>20</v>
      </c>
      <c r="B23" s="129" t="s">
        <v>1597</v>
      </c>
      <c r="C23" s="130">
        <v>40122</v>
      </c>
      <c r="D23" s="131">
        <v>120241.179</v>
      </c>
      <c r="E23" s="132"/>
      <c r="F23" s="131"/>
      <c r="G23" s="131"/>
    </row>
    <row r="24" spans="1:7" x14ac:dyDescent="0.25">
      <c r="A24" s="129">
        <v>21</v>
      </c>
      <c r="B24" s="129" t="s">
        <v>1598</v>
      </c>
      <c r="C24" s="130">
        <v>40130</v>
      </c>
      <c r="D24" s="131">
        <v>120241.179</v>
      </c>
      <c r="E24" s="132"/>
      <c r="F24" s="131"/>
      <c r="G24" s="131"/>
    </row>
    <row r="25" spans="1:7" x14ac:dyDescent="0.25">
      <c r="A25" s="129">
        <v>22</v>
      </c>
      <c r="B25" s="129" t="s">
        <v>1599</v>
      </c>
      <c r="C25" s="130">
        <v>40130</v>
      </c>
      <c r="D25" s="131">
        <v>120241.179</v>
      </c>
      <c r="E25" s="132"/>
      <c r="F25" s="131"/>
      <c r="G25" s="131"/>
    </row>
    <row r="26" spans="1:7" x14ac:dyDescent="0.25">
      <c r="A26" s="129">
        <v>23</v>
      </c>
      <c r="B26" s="129" t="s">
        <v>1600</v>
      </c>
      <c r="C26" s="130">
        <v>40130</v>
      </c>
      <c r="D26" s="131">
        <v>120241.179</v>
      </c>
      <c r="E26" s="132"/>
      <c r="F26" s="131"/>
      <c r="G26" s="131"/>
    </row>
    <row r="27" spans="1:7" x14ac:dyDescent="0.25">
      <c r="A27" s="129">
        <v>24</v>
      </c>
      <c r="B27" s="129" t="s">
        <v>1601</v>
      </c>
      <c r="C27" s="130">
        <v>40147</v>
      </c>
      <c r="D27" s="131">
        <v>120241.179</v>
      </c>
      <c r="E27" s="132"/>
      <c r="F27" s="131"/>
      <c r="G27" s="131"/>
    </row>
    <row r="28" spans="1:7" x14ac:dyDescent="0.25">
      <c r="A28" s="129">
        <v>25</v>
      </c>
      <c r="B28" s="129" t="s">
        <v>1602</v>
      </c>
      <c r="C28" s="130">
        <v>40147</v>
      </c>
      <c r="D28" s="131">
        <v>120241.179</v>
      </c>
      <c r="E28" s="132"/>
      <c r="F28" s="131"/>
      <c r="G28" s="131"/>
    </row>
    <row r="29" spans="1:7" x14ac:dyDescent="0.25">
      <c r="A29" s="129">
        <v>26</v>
      </c>
      <c r="B29" s="129" t="s">
        <v>1603</v>
      </c>
      <c r="C29" s="130">
        <v>40151</v>
      </c>
      <c r="D29" s="131">
        <v>120241.179</v>
      </c>
      <c r="E29" s="132"/>
      <c r="F29" s="131"/>
      <c r="G29" s="131"/>
    </row>
    <row r="30" spans="1:7" x14ac:dyDescent="0.25">
      <c r="A30" s="129">
        <v>27</v>
      </c>
      <c r="B30" s="129" t="s">
        <v>1604</v>
      </c>
      <c r="C30" s="130">
        <v>40151</v>
      </c>
      <c r="D30" s="131">
        <v>120241.179</v>
      </c>
      <c r="E30" s="132"/>
      <c r="F30" s="131"/>
      <c r="G30" s="131"/>
    </row>
    <row r="31" spans="1:7" x14ac:dyDescent="0.25">
      <c r="A31" s="129">
        <v>28</v>
      </c>
      <c r="B31" s="129" t="s">
        <v>1605</v>
      </c>
      <c r="C31" s="130">
        <v>40151</v>
      </c>
      <c r="D31" s="131">
        <v>120241.179</v>
      </c>
      <c r="E31" s="132"/>
      <c r="F31" s="131"/>
      <c r="G31" s="131"/>
    </row>
    <row r="32" spans="1:7" x14ac:dyDescent="0.25">
      <c r="A32" s="129">
        <v>29</v>
      </c>
      <c r="B32" s="129" t="s">
        <v>1606</v>
      </c>
      <c r="C32" s="130">
        <v>40154</v>
      </c>
      <c r="D32" s="131">
        <v>120241.179</v>
      </c>
      <c r="E32" s="132"/>
      <c r="F32" s="131"/>
      <c r="G32" s="131"/>
    </row>
    <row r="33" spans="1:7" x14ac:dyDescent="0.25">
      <c r="A33" s="129">
        <v>30</v>
      </c>
      <c r="B33" s="129" t="s">
        <v>1607</v>
      </c>
      <c r="C33" s="130">
        <v>40154</v>
      </c>
      <c r="D33" s="131">
        <v>120241.179</v>
      </c>
      <c r="E33" s="132"/>
      <c r="F33" s="131"/>
      <c r="G33" s="131"/>
    </row>
    <row r="34" spans="1:7" x14ac:dyDescent="0.25">
      <c r="A34" s="129">
        <v>31</v>
      </c>
      <c r="B34" s="129" t="s">
        <v>1608</v>
      </c>
      <c r="C34" s="130">
        <v>40154</v>
      </c>
      <c r="D34" s="131">
        <v>120241.179</v>
      </c>
      <c r="E34" s="132"/>
      <c r="F34" s="131"/>
      <c r="G34" s="131"/>
    </row>
    <row r="35" spans="1:7" x14ac:dyDescent="0.25">
      <c r="A35" s="129">
        <v>32</v>
      </c>
      <c r="B35" s="129" t="s">
        <v>1609</v>
      </c>
      <c r="C35" s="130">
        <v>40154</v>
      </c>
      <c r="D35" s="131">
        <v>120241.179</v>
      </c>
      <c r="E35" s="132"/>
      <c r="F35" s="131"/>
      <c r="G35" s="131"/>
    </row>
    <row r="36" spans="1:7" x14ac:dyDescent="0.25">
      <c r="A36" s="129">
        <v>33</v>
      </c>
      <c r="B36" s="129" t="s">
        <v>1610</v>
      </c>
      <c r="C36" s="130">
        <v>40183</v>
      </c>
      <c r="D36" s="131">
        <v>120241.179</v>
      </c>
      <c r="E36" s="132"/>
      <c r="F36" s="131"/>
      <c r="G36" s="131"/>
    </row>
    <row r="37" spans="1:7" x14ac:dyDescent="0.25">
      <c r="A37" s="129">
        <v>34</v>
      </c>
      <c r="B37" s="129" t="s">
        <v>1611</v>
      </c>
      <c r="C37" s="130">
        <v>40183</v>
      </c>
      <c r="D37" s="131">
        <v>120241.179</v>
      </c>
      <c r="E37" s="132"/>
      <c r="F37" s="131"/>
      <c r="G37" s="131"/>
    </row>
    <row r="38" spans="1:7" x14ac:dyDescent="0.25">
      <c r="A38" s="129">
        <v>35</v>
      </c>
      <c r="B38" s="129" t="s">
        <v>1612</v>
      </c>
      <c r="C38" s="130">
        <v>40183</v>
      </c>
      <c r="D38" s="131">
        <v>120241.179</v>
      </c>
      <c r="E38" s="132"/>
      <c r="F38" s="131"/>
      <c r="G38" s="131"/>
    </row>
    <row r="39" spans="1:7" x14ac:dyDescent="0.25">
      <c r="A39" s="129">
        <v>36</v>
      </c>
      <c r="B39" s="129" t="s">
        <v>1613</v>
      </c>
      <c r="C39" s="130">
        <v>40183</v>
      </c>
      <c r="D39" s="131">
        <v>120241.179</v>
      </c>
      <c r="E39" s="132"/>
      <c r="F39" s="131"/>
      <c r="G39" s="131"/>
    </row>
    <row r="40" spans="1:7" x14ac:dyDescent="0.25">
      <c r="A40" s="129">
        <v>37</v>
      </c>
      <c r="B40" s="129" t="s">
        <v>1614</v>
      </c>
      <c r="C40" s="130">
        <v>40183</v>
      </c>
      <c r="D40" s="131">
        <v>120241.179</v>
      </c>
      <c r="E40" s="132"/>
      <c r="F40" s="131"/>
      <c r="G40" s="131"/>
    </row>
    <row r="41" spans="1:7" x14ac:dyDescent="0.25">
      <c r="A41" s="129">
        <v>38</v>
      </c>
      <c r="B41" s="129" t="s">
        <v>1615</v>
      </c>
      <c r="C41" s="130">
        <v>40183</v>
      </c>
      <c r="D41" s="131">
        <v>120241.179</v>
      </c>
      <c r="E41" s="132"/>
      <c r="F41" s="131"/>
      <c r="G41" s="131"/>
    </row>
    <row r="42" spans="1:7" x14ac:dyDescent="0.25">
      <c r="A42" s="129">
        <v>39</v>
      </c>
      <c r="B42" s="129" t="s">
        <v>1616</v>
      </c>
      <c r="C42" s="130">
        <v>40183</v>
      </c>
      <c r="D42" s="131">
        <v>120241.179</v>
      </c>
      <c r="E42" s="132"/>
      <c r="F42" s="131"/>
      <c r="G42" s="131"/>
    </row>
    <row r="43" spans="1:7" x14ac:dyDescent="0.25">
      <c r="A43" s="129">
        <v>40</v>
      </c>
      <c r="B43" s="129" t="s">
        <v>1617</v>
      </c>
      <c r="C43" s="130">
        <v>40375</v>
      </c>
      <c r="D43" s="131">
        <v>81132.978000000003</v>
      </c>
      <c r="E43" s="132"/>
      <c r="F43" s="131"/>
      <c r="G43" s="131"/>
    </row>
    <row r="44" spans="1:7" x14ac:dyDescent="0.25">
      <c r="A44" s="129">
        <v>41</v>
      </c>
      <c r="B44" s="129" t="s">
        <v>1618</v>
      </c>
      <c r="C44" s="130">
        <v>40375</v>
      </c>
      <c r="D44" s="131">
        <v>116716.37800000001</v>
      </c>
      <c r="E44" s="132"/>
      <c r="F44" s="131"/>
      <c r="G44" s="131"/>
    </row>
    <row r="45" spans="1:7" x14ac:dyDescent="0.25">
      <c r="A45" s="129">
        <v>42</v>
      </c>
      <c r="B45" s="129" t="s">
        <v>1619</v>
      </c>
      <c r="C45" s="130">
        <v>40386</v>
      </c>
      <c r="D45" s="131">
        <v>81132.978000000003</v>
      </c>
      <c r="E45" s="132"/>
      <c r="F45" s="131"/>
      <c r="G45" s="131"/>
    </row>
    <row r="46" spans="1:7" x14ac:dyDescent="0.25">
      <c r="A46" s="129">
        <v>43</v>
      </c>
      <c r="B46" s="129" t="s">
        <v>1620</v>
      </c>
      <c r="C46" s="130">
        <v>40386</v>
      </c>
      <c r="D46" s="131">
        <v>81132.978000000003</v>
      </c>
      <c r="E46" s="132"/>
      <c r="F46" s="131"/>
      <c r="G46" s="131"/>
    </row>
    <row r="47" spans="1:7" x14ac:dyDescent="0.25">
      <c r="A47" s="129">
        <v>44</v>
      </c>
      <c r="B47" s="129" t="s">
        <v>1621</v>
      </c>
      <c r="C47" s="130">
        <v>40386</v>
      </c>
      <c r="D47" s="131">
        <v>81132.978000000003</v>
      </c>
      <c r="E47" s="132"/>
      <c r="F47" s="131"/>
      <c r="G47" s="131"/>
    </row>
    <row r="48" spans="1:7" x14ac:dyDescent="0.25">
      <c r="A48" s="129">
        <v>45</v>
      </c>
      <c r="B48" s="129" t="s">
        <v>1622</v>
      </c>
      <c r="C48" s="130">
        <v>40392</v>
      </c>
      <c r="D48" s="131">
        <v>116719.71299999999</v>
      </c>
      <c r="E48" s="132"/>
      <c r="F48" s="131"/>
      <c r="G48" s="131"/>
    </row>
    <row r="49" spans="1:7" x14ac:dyDescent="0.25">
      <c r="A49" s="129">
        <v>46</v>
      </c>
      <c r="B49" s="129" t="s">
        <v>1623</v>
      </c>
      <c r="C49" s="130">
        <v>40392</v>
      </c>
      <c r="D49" s="131">
        <v>116719.71299999999</v>
      </c>
      <c r="E49" s="132"/>
      <c r="F49" s="131"/>
      <c r="G49" s="131"/>
    </row>
    <row r="50" spans="1:7" x14ac:dyDescent="0.25">
      <c r="A50" s="129">
        <v>47</v>
      </c>
      <c r="B50" s="129" t="s">
        <v>1624</v>
      </c>
      <c r="C50" s="130">
        <v>40392</v>
      </c>
      <c r="D50" s="131">
        <v>116719.71299999999</v>
      </c>
      <c r="E50" s="132"/>
      <c r="F50" s="131"/>
      <c r="G50" s="131"/>
    </row>
    <row r="51" spans="1:7" x14ac:dyDescent="0.25">
      <c r="A51" s="129">
        <v>48</v>
      </c>
      <c r="B51" s="129" t="s">
        <v>1625</v>
      </c>
      <c r="C51" s="130">
        <v>40392</v>
      </c>
      <c r="D51" s="131">
        <v>116719.71299999999</v>
      </c>
      <c r="E51" s="132"/>
      <c r="F51" s="131"/>
      <c r="G51" s="131"/>
    </row>
    <row r="52" spans="1:7" x14ac:dyDescent="0.25">
      <c r="A52" s="129">
        <v>49</v>
      </c>
      <c r="B52" s="129" t="s">
        <v>1626</v>
      </c>
      <c r="C52" s="130">
        <v>40392</v>
      </c>
      <c r="D52" s="131">
        <v>116719.71299999999</v>
      </c>
      <c r="E52" s="132"/>
      <c r="F52" s="131"/>
      <c r="G52" s="131"/>
    </row>
    <row r="53" spans="1:7" x14ac:dyDescent="0.25">
      <c r="A53" s="129">
        <v>50</v>
      </c>
      <c r="B53" s="129" t="s">
        <v>1627</v>
      </c>
      <c r="C53" s="130">
        <v>40392</v>
      </c>
      <c r="D53" s="131">
        <v>116719.71200000001</v>
      </c>
      <c r="E53" s="132"/>
      <c r="F53" s="131"/>
      <c r="G53" s="131"/>
    </row>
    <row r="54" spans="1:7" x14ac:dyDescent="0.25">
      <c r="A54" s="129">
        <v>51</v>
      </c>
      <c r="B54" s="129" t="s">
        <v>1628</v>
      </c>
      <c r="C54" s="130">
        <v>40395</v>
      </c>
      <c r="D54" s="131">
        <v>116719.71200000001</v>
      </c>
      <c r="E54" s="132"/>
      <c r="F54" s="131"/>
      <c r="G54" s="131"/>
    </row>
    <row r="55" spans="1:7" x14ac:dyDescent="0.25">
      <c r="A55" s="129">
        <v>52</v>
      </c>
      <c r="B55" s="129" t="s">
        <v>1629</v>
      </c>
      <c r="C55" s="130">
        <v>40395</v>
      </c>
      <c r="D55" s="131">
        <v>116719.71200000001</v>
      </c>
      <c r="E55" s="132"/>
      <c r="F55" s="131"/>
      <c r="G55" s="131"/>
    </row>
    <row r="56" spans="1:7" x14ac:dyDescent="0.25">
      <c r="A56" s="129">
        <v>53</v>
      </c>
      <c r="B56" s="129" t="s">
        <v>1630</v>
      </c>
      <c r="C56" s="130">
        <v>40395</v>
      </c>
      <c r="D56" s="131">
        <v>116719.71200000001</v>
      </c>
      <c r="E56" s="132"/>
      <c r="F56" s="131"/>
      <c r="G56" s="131"/>
    </row>
    <row r="57" spans="1:7" x14ac:dyDescent="0.25">
      <c r="A57" s="129">
        <v>54</v>
      </c>
      <c r="B57" s="129" t="s">
        <v>1631</v>
      </c>
      <c r="C57" s="130">
        <v>40518</v>
      </c>
      <c r="D57" s="131">
        <v>116752.792</v>
      </c>
      <c r="E57" s="132"/>
      <c r="F57" s="131"/>
      <c r="G57" s="131"/>
    </row>
    <row r="58" spans="1:7" x14ac:dyDescent="0.25">
      <c r="A58" s="129">
        <v>55</v>
      </c>
      <c r="B58" s="129" t="s">
        <v>1632</v>
      </c>
      <c r="C58" s="130">
        <v>40518</v>
      </c>
      <c r="D58" s="131">
        <v>116752.792</v>
      </c>
      <c r="E58" s="132"/>
      <c r="F58" s="131"/>
      <c r="G58" s="131"/>
    </row>
    <row r="59" spans="1:7" x14ac:dyDescent="0.25">
      <c r="A59" s="129">
        <v>56</v>
      </c>
      <c r="B59" s="129" t="s">
        <v>1633</v>
      </c>
      <c r="C59" s="130">
        <v>40518</v>
      </c>
      <c r="D59" s="131">
        <v>116752.792</v>
      </c>
      <c r="E59" s="132"/>
      <c r="F59" s="131"/>
      <c r="G59" s="131"/>
    </row>
    <row r="60" spans="1:7" x14ac:dyDescent="0.25">
      <c r="A60" s="129">
        <v>57</v>
      </c>
      <c r="B60" s="129" t="s">
        <v>1634</v>
      </c>
      <c r="C60" s="130">
        <v>40518</v>
      </c>
      <c r="D60" s="131">
        <v>116752.792</v>
      </c>
      <c r="E60" s="132"/>
      <c r="F60" s="131"/>
      <c r="G60" s="131"/>
    </row>
    <row r="61" spans="1:7" x14ac:dyDescent="0.25">
      <c r="A61" s="129">
        <v>58</v>
      </c>
      <c r="B61" s="129" t="s">
        <v>1635</v>
      </c>
      <c r="C61" s="130">
        <v>40518</v>
      </c>
      <c r="D61" s="131">
        <v>116752.792</v>
      </c>
      <c r="E61" s="132"/>
      <c r="F61" s="131"/>
      <c r="G61" s="131"/>
    </row>
    <row r="62" spans="1:7" x14ac:dyDescent="0.25">
      <c r="A62" s="129">
        <v>59</v>
      </c>
      <c r="B62" s="129" t="s">
        <v>1636</v>
      </c>
      <c r="C62" s="130">
        <v>40522</v>
      </c>
      <c r="D62" s="131">
        <v>81169.392000000007</v>
      </c>
      <c r="E62" s="132"/>
      <c r="F62" s="131"/>
      <c r="G62" s="131"/>
    </row>
    <row r="63" spans="1:7" x14ac:dyDescent="0.25">
      <c r="A63" s="129">
        <v>60</v>
      </c>
      <c r="B63" s="129" t="s">
        <v>1637</v>
      </c>
      <c r="C63" s="130">
        <v>40522</v>
      </c>
      <c r="D63" s="131">
        <v>81169.392000000007</v>
      </c>
      <c r="E63" s="132"/>
      <c r="F63" s="131"/>
      <c r="G63" s="131"/>
    </row>
    <row r="64" spans="1:7" x14ac:dyDescent="0.25">
      <c r="A64" s="129">
        <v>61</v>
      </c>
      <c r="B64" s="129" t="s">
        <v>1638</v>
      </c>
      <c r="C64" s="130">
        <v>40522</v>
      </c>
      <c r="D64" s="131">
        <v>81169.392000000007</v>
      </c>
      <c r="E64" s="132"/>
      <c r="F64" s="131"/>
      <c r="G64" s="131"/>
    </row>
    <row r="65" spans="1:7" x14ac:dyDescent="0.25">
      <c r="A65" s="129">
        <v>62</v>
      </c>
      <c r="B65" s="129" t="s">
        <v>1639</v>
      </c>
      <c r="C65" s="130">
        <v>40522</v>
      </c>
      <c r="D65" s="131">
        <v>81169.392000000007</v>
      </c>
      <c r="E65" s="132"/>
      <c r="F65" s="131"/>
      <c r="G65" s="131"/>
    </row>
    <row r="66" spans="1:7" x14ac:dyDescent="0.25">
      <c r="A66" s="129">
        <v>63</v>
      </c>
      <c r="B66" s="129" t="s">
        <v>1640</v>
      </c>
      <c r="C66" s="130">
        <v>40527</v>
      </c>
      <c r="D66" s="131">
        <v>116752.792</v>
      </c>
      <c r="E66" s="132"/>
      <c r="F66" s="131"/>
      <c r="G66" s="131"/>
    </row>
    <row r="67" spans="1:7" x14ac:dyDescent="0.25">
      <c r="A67" s="129">
        <v>64</v>
      </c>
      <c r="B67" s="129" t="s">
        <v>1641</v>
      </c>
      <c r="C67" s="130">
        <v>40528</v>
      </c>
      <c r="D67" s="131">
        <v>116752.792</v>
      </c>
      <c r="E67" s="132"/>
      <c r="F67" s="131"/>
      <c r="G67" s="131"/>
    </row>
    <row r="68" spans="1:7" x14ac:dyDescent="0.25">
      <c r="A68" s="129">
        <v>65</v>
      </c>
      <c r="B68" s="129" t="s">
        <v>1642</v>
      </c>
      <c r="C68" s="130">
        <v>40528</v>
      </c>
      <c r="D68" s="131">
        <v>116752.792</v>
      </c>
      <c r="E68" s="132"/>
      <c r="F68" s="131"/>
      <c r="G68" s="131"/>
    </row>
    <row r="69" spans="1:7" x14ac:dyDescent="0.25">
      <c r="A69" s="129">
        <v>66</v>
      </c>
      <c r="B69" s="129" t="s">
        <v>1643</v>
      </c>
      <c r="C69" s="130">
        <v>40528</v>
      </c>
      <c r="D69" s="131">
        <v>116752.792</v>
      </c>
      <c r="E69" s="132"/>
      <c r="F69" s="131"/>
      <c r="G69" s="131"/>
    </row>
    <row r="70" spans="1:7" x14ac:dyDescent="0.25">
      <c r="A70" s="129">
        <v>67</v>
      </c>
      <c r="B70" s="129" t="s">
        <v>1644</v>
      </c>
      <c r="C70" s="130">
        <v>40528</v>
      </c>
      <c r="D70" s="131">
        <v>116752.792</v>
      </c>
      <c r="E70" s="132"/>
      <c r="F70" s="131"/>
      <c r="G70" s="131"/>
    </row>
    <row r="71" spans="1:7" x14ac:dyDescent="0.25">
      <c r="A71" s="129">
        <v>68</v>
      </c>
      <c r="B71" s="129" t="s">
        <v>1645</v>
      </c>
      <c r="C71" s="130">
        <v>40624</v>
      </c>
      <c r="D71" s="131">
        <v>202948.48000000001</v>
      </c>
      <c r="E71" s="132"/>
      <c r="F71" s="131"/>
      <c r="G71" s="131"/>
    </row>
    <row r="72" spans="1:7" x14ac:dyDescent="0.25">
      <c r="A72" s="129">
        <v>69</v>
      </c>
      <c r="B72" s="129" t="s">
        <v>1646</v>
      </c>
      <c r="C72" s="130">
        <v>40624</v>
      </c>
      <c r="D72" s="131">
        <v>202948.48000000001</v>
      </c>
      <c r="E72" s="132"/>
      <c r="F72" s="131"/>
      <c r="G72" s="131"/>
    </row>
    <row r="73" spans="1:7" x14ac:dyDescent="0.25">
      <c r="A73" s="129">
        <v>70</v>
      </c>
      <c r="B73" s="129" t="s">
        <v>1647</v>
      </c>
      <c r="C73" s="130">
        <v>40624</v>
      </c>
      <c r="D73" s="131">
        <v>202948.48000000001</v>
      </c>
      <c r="E73" s="132"/>
      <c r="F73" s="131"/>
      <c r="G73" s="131"/>
    </row>
    <row r="74" spans="1:7" x14ac:dyDescent="0.25">
      <c r="A74" s="129">
        <v>71</v>
      </c>
      <c r="B74" s="129" t="s">
        <v>1648</v>
      </c>
      <c r="C74" s="130">
        <v>40624</v>
      </c>
      <c r="D74" s="131">
        <v>202948.48000000001</v>
      </c>
      <c r="E74" s="132"/>
      <c r="F74" s="131"/>
      <c r="G74" s="131"/>
    </row>
    <row r="75" spans="1:7" x14ac:dyDescent="0.25">
      <c r="A75" s="129">
        <v>72</v>
      </c>
      <c r="B75" s="129" t="s">
        <v>1649</v>
      </c>
      <c r="C75" s="130">
        <v>40624</v>
      </c>
      <c r="D75" s="131">
        <v>291906.98</v>
      </c>
      <c r="E75" s="132"/>
      <c r="F75" s="131"/>
      <c r="G75" s="131"/>
    </row>
    <row r="76" spans="1:7" x14ac:dyDescent="0.25">
      <c r="A76" s="129">
        <v>73</v>
      </c>
      <c r="B76" s="129" t="s">
        <v>1650</v>
      </c>
      <c r="C76" s="130">
        <v>40624</v>
      </c>
      <c r="D76" s="131">
        <v>291906.98</v>
      </c>
      <c r="E76" s="132"/>
      <c r="F76" s="131"/>
      <c r="G76" s="131"/>
    </row>
    <row r="77" spans="1:7" x14ac:dyDescent="0.25">
      <c r="A77" s="129">
        <v>74</v>
      </c>
      <c r="B77" s="129" t="s">
        <v>1651</v>
      </c>
      <c r="C77" s="130">
        <v>40638</v>
      </c>
      <c r="D77" s="131">
        <v>291919.7475</v>
      </c>
      <c r="E77" s="132"/>
      <c r="F77" s="131"/>
      <c r="G77" s="131"/>
    </row>
    <row r="78" spans="1:7" x14ac:dyDescent="0.25">
      <c r="A78" s="129">
        <v>75</v>
      </c>
      <c r="B78" s="129" t="s">
        <v>1652</v>
      </c>
      <c r="C78" s="130">
        <v>40638</v>
      </c>
      <c r="D78" s="131">
        <v>291919.7475</v>
      </c>
      <c r="E78" s="132"/>
      <c r="F78" s="131"/>
      <c r="G78" s="131"/>
    </row>
    <row r="79" spans="1:7" x14ac:dyDescent="0.25">
      <c r="A79" s="129">
        <v>76</v>
      </c>
      <c r="B79" s="129" t="s">
        <v>1653</v>
      </c>
      <c r="C79" s="130">
        <v>40638</v>
      </c>
      <c r="D79" s="131">
        <v>291919.7475</v>
      </c>
      <c r="E79" s="132"/>
      <c r="F79" s="131"/>
      <c r="G79" s="131"/>
    </row>
    <row r="80" spans="1:7" x14ac:dyDescent="0.25">
      <c r="A80" s="129">
        <v>77</v>
      </c>
      <c r="B80" s="129" t="s">
        <v>1654</v>
      </c>
      <c r="C80" s="130">
        <v>40638</v>
      </c>
      <c r="D80" s="131">
        <v>291919.7475</v>
      </c>
      <c r="E80" s="132"/>
      <c r="F80" s="131"/>
      <c r="G80" s="131"/>
    </row>
    <row r="81" spans="1:7" x14ac:dyDescent="0.25">
      <c r="A81" s="129">
        <v>78</v>
      </c>
      <c r="B81" s="129" t="s">
        <v>1655</v>
      </c>
      <c r="C81" s="130">
        <v>40638</v>
      </c>
      <c r="D81" s="131">
        <v>291919.7475</v>
      </c>
      <c r="E81" s="132"/>
      <c r="F81" s="131"/>
      <c r="G81" s="131"/>
    </row>
    <row r="82" spans="1:7" x14ac:dyDescent="0.25">
      <c r="A82" s="129">
        <v>79</v>
      </c>
      <c r="B82" s="129" t="s">
        <v>1656</v>
      </c>
      <c r="C82" s="130">
        <v>40638</v>
      </c>
      <c r="D82" s="131">
        <v>291919.7475</v>
      </c>
      <c r="E82" s="132"/>
      <c r="F82" s="131"/>
      <c r="G82" s="131"/>
    </row>
    <row r="83" spans="1:7" x14ac:dyDescent="0.25">
      <c r="A83" s="129">
        <v>80</v>
      </c>
      <c r="B83" s="129" t="s">
        <v>1657</v>
      </c>
      <c r="C83" s="130">
        <v>40638</v>
      </c>
      <c r="D83" s="131">
        <v>291919.7475</v>
      </c>
      <c r="E83" s="132"/>
      <c r="F83" s="131"/>
      <c r="G83" s="131"/>
    </row>
    <row r="84" spans="1:7" x14ac:dyDescent="0.25">
      <c r="A84" s="129">
        <v>81</v>
      </c>
      <c r="B84" s="129" t="s">
        <v>1658</v>
      </c>
      <c r="C84" s="130">
        <v>40638</v>
      </c>
      <c r="D84" s="131">
        <v>291919.7475</v>
      </c>
      <c r="E84" s="132"/>
      <c r="F84" s="131"/>
      <c r="G84" s="131"/>
    </row>
    <row r="85" spans="1:7" x14ac:dyDescent="0.25">
      <c r="A85" s="129">
        <v>82</v>
      </c>
      <c r="B85" s="129" t="s">
        <v>1659</v>
      </c>
      <c r="C85" s="130">
        <v>40716</v>
      </c>
      <c r="D85" s="131">
        <v>202991.58249999999</v>
      </c>
      <c r="E85" s="132"/>
      <c r="F85" s="131"/>
      <c r="G85" s="131"/>
    </row>
    <row r="86" spans="1:7" x14ac:dyDescent="0.25">
      <c r="A86" s="129">
        <v>83</v>
      </c>
      <c r="B86" s="129" t="s">
        <v>1660</v>
      </c>
      <c r="C86" s="130">
        <v>40716</v>
      </c>
      <c r="D86" s="131">
        <v>202991.58249999999</v>
      </c>
      <c r="E86" s="132"/>
      <c r="F86" s="131"/>
      <c r="G86" s="131"/>
    </row>
    <row r="87" spans="1:7" x14ac:dyDescent="0.25">
      <c r="A87" s="129">
        <v>84</v>
      </c>
      <c r="B87" s="129" t="s">
        <v>1661</v>
      </c>
      <c r="C87" s="130">
        <v>40716</v>
      </c>
      <c r="D87" s="131">
        <v>202991.58249999999</v>
      </c>
      <c r="E87" s="132"/>
      <c r="F87" s="131"/>
      <c r="G87" s="131"/>
    </row>
    <row r="88" spans="1:7" x14ac:dyDescent="0.25">
      <c r="A88" s="129">
        <v>85</v>
      </c>
      <c r="B88" s="129" t="s">
        <v>1662</v>
      </c>
      <c r="C88" s="130">
        <v>40716</v>
      </c>
      <c r="D88" s="131">
        <v>291950.08250000002</v>
      </c>
      <c r="E88" s="132"/>
      <c r="F88" s="131"/>
      <c r="G88" s="131"/>
    </row>
    <row r="89" spans="1:7" x14ac:dyDescent="0.25">
      <c r="A89" s="129">
        <v>86</v>
      </c>
      <c r="B89" s="129" t="s">
        <v>1663</v>
      </c>
      <c r="C89" s="130">
        <v>40729</v>
      </c>
      <c r="D89" s="131">
        <v>202999.91500000001</v>
      </c>
      <c r="E89" s="132"/>
      <c r="F89" s="131"/>
      <c r="G89" s="131"/>
    </row>
    <row r="90" spans="1:7" x14ac:dyDescent="0.25">
      <c r="A90" s="129">
        <v>87</v>
      </c>
      <c r="B90" s="129" t="s">
        <v>1664</v>
      </c>
      <c r="C90" s="130">
        <v>40729</v>
      </c>
      <c r="D90" s="131">
        <v>291958.41499999998</v>
      </c>
      <c r="E90" s="132"/>
      <c r="F90" s="131"/>
      <c r="G90" s="131"/>
    </row>
    <row r="91" spans="1:7" x14ac:dyDescent="0.25">
      <c r="A91" s="129">
        <v>88</v>
      </c>
      <c r="B91" s="129" t="s">
        <v>1665</v>
      </c>
      <c r="C91" s="130">
        <v>40729</v>
      </c>
      <c r="D91" s="131">
        <v>291958.41499999998</v>
      </c>
      <c r="E91" s="132"/>
      <c r="F91" s="131"/>
      <c r="G91" s="131"/>
    </row>
    <row r="92" spans="1:7" x14ac:dyDescent="0.25">
      <c r="A92" s="129">
        <v>89</v>
      </c>
      <c r="B92" s="129" t="s">
        <v>1666</v>
      </c>
      <c r="C92" s="130">
        <v>40729</v>
      </c>
      <c r="D92" s="131">
        <v>291958.41499999998</v>
      </c>
      <c r="E92" s="132"/>
      <c r="F92" s="131"/>
      <c r="G92" s="131"/>
    </row>
    <row r="93" spans="1:7" x14ac:dyDescent="0.25">
      <c r="A93" s="129">
        <v>90</v>
      </c>
      <c r="B93" s="129" t="s">
        <v>1667</v>
      </c>
      <c r="C93" s="130">
        <v>40729</v>
      </c>
      <c r="D93" s="131">
        <v>291958.41749999998</v>
      </c>
      <c r="E93" s="132"/>
      <c r="F93" s="131"/>
      <c r="G93" s="131"/>
    </row>
    <row r="94" spans="1:7" x14ac:dyDescent="0.25">
      <c r="A94" s="129">
        <v>91</v>
      </c>
      <c r="B94" s="129" t="s">
        <v>1668</v>
      </c>
      <c r="C94" s="130">
        <v>40729</v>
      </c>
      <c r="D94" s="131">
        <v>291958.41749999998</v>
      </c>
      <c r="E94" s="132"/>
      <c r="F94" s="131"/>
      <c r="G94" s="131"/>
    </row>
    <row r="95" spans="1:7" x14ac:dyDescent="0.25">
      <c r="A95" s="129">
        <v>92</v>
      </c>
      <c r="B95" s="129" t="s">
        <v>1669</v>
      </c>
      <c r="C95" s="130">
        <v>40729</v>
      </c>
      <c r="D95" s="131">
        <v>291958.41749999998</v>
      </c>
      <c r="E95" s="132"/>
      <c r="F95" s="131"/>
      <c r="G95" s="131"/>
    </row>
    <row r="96" spans="1:7" x14ac:dyDescent="0.25">
      <c r="A96" s="129">
        <v>93</v>
      </c>
      <c r="B96" s="129" t="s">
        <v>1670</v>
      </c>
      <c r="C96" s="130">
        <v>40729</v>
      </c>
      <c r="D96" s="131">
        <v>291958.41749999998</v>
      </c>
      <c r="E96" s="132"/>
      <c r="F96" s="131"/>
      <c r="G96" s="131"/>
    </row>
    <row r="97" spans="1:7" x14ac:dyDescent="0.25">
      <c r="A97" s="129">
        <v>94</v>
      </c>
      <c r="B97" s="129" t="s">
        <v>1671</v>
      </c>
      <c r="C97" s="130">
        <v>40728</v>
      </c>
      <c r="D97" s="131">
        <v>291958.41749999998</v>
      </c>
      <c r="E97" s="132"/>
      <c r="F97" s="131"/>
      <c r="G97" s="131"/>
    </row>
    <row r="98" spans="1:7" x14ac:dyDescent="0.25">
      <c r="A98" s="129">
        <v>95</v>
      </c>
      <c r="B98" s="129" t="s">
        <v>1672</v>
      </c>
      <c r="C98" s="130">
        <v>40728</v>
      </c>
      <c r="D98" s="131">
        <v>291958.41749999998</v>
      </c>
      <c r="E98" s="132"/>
      <c r="F98" s="131"/>
      <c r="G98" s="131"/>
    </row>
    <row r="99" spans="1:7" x14ac:dyDescent="0.25">
      <c r="A99" s="129">
        <v>96</v>
      </c>
      <c r="B99" s="129" t="s">
        <v>1673</v>
      </c>
      <c r="C99" s="130">
        <v>40728</v>
      </c>
      <c r="D99" s="131">
        <v>202999.91750000001</v>
      </c>
      <c r="E99" s="132"/>
      <c r="F99" s="131"/>
      <c r="G99" s="131"/>
    </row>
    <row r="100" spans="1:7" x14ac:dyDescent="0.25">
      <c r="A100" s="129">
        <v>97</v>
      </c>
      <c r="B100" s="129" t="s">
        <v>1674</v>
      </c>
      <c r="C100" s="130">
        <v>40728</v>
      </c>
      <c r="D100" s="131">
        <v>202999.91750000001</v>
      </c>
      <c r="E100" s="132"/>
      <c r="F100" s="131"/>
      <c r="G100" s="131"/>
    </row>
    <row r="101" spans="1:7" x14ac:dyDescent="0.25">
      <c r="A101" s="129">
        <v>98</v>
      </c>
      <c r="B101" s="129" t="s">
        <v>1675</v>
      </c>
      <c r="C101" s="130">
        <v>40800</v>
      </c>
      <c r="D101" s="131">
        <v>280202.5</v>
      </c>
      <c r="E101" s="132"/>
      <c r="F101" s="131"/>
      <c r="G101" s="131"/>
    </row>
    <row r="102" spans="1:7" x14ac:dyDescent="0.25">
      <c r="A102" s="129">
        <v>99</v>
      </c>
      <c r="B102" s="129" t="s">
        <v>1676</v>
      </c>
      <c r="C102" s="130">
        <v>40822</v>
      </c>
      <c r="D102" s="131">
        <v>291983.41749999998</v>
      </c>
      <c r="E102" s="132"/>
      <c r="F102" s="131"/>
      <c r="G102" s="131"/>
    </row>
    <row r="103" spans="1:7" x14ac:dyDescent="0.25">
      <c r="A103" s="129">
        <v>100</v>
      </c>
      <c r="B103" s="129" t="s">
        <v>1677</v>
      </c>
      <c r="C103" s="130">
        <v>40822</v>
      </c>
      <c r="D103" s="131">
        <v>291983.41749999998</v>
      </c>
      <c r="E103" s="132"/>
      <c r="F103" s="131"/>
      <c r="G103" s="131"/>
    </row>
    <row r="104" spans="1:7" x14ac:dyDescent="0.25">
      <c r="A104" s="129">
        <v>101</v>
      </c>
      <c r="B104" s="129" t="s">
        <v>1678</v>
      </c>
      <c r="C104" s="130">
        <v>40822</v>
      </c>
      <c r="D104" s="131">
        <v>203024.91750000001</v>
      </c>
      <c r="E104" s="132"/>
      <c r="F104" s="131"/>
      <c r="G104" s="131"/>
    </row>
    <row r="105" spans="1:7" x14ac:dyDescent="0.25">
      <c r="A105" s="129">
        <v>102</v>
      </c>
      <c r="B105" s="129" t="s">
        <v>1679</v>
      </c>
      <c r="C105" s="130">
        <v>40822</v>
      </c>
      <c r="D105" s="131">
        <v>203024.91750000001</v>
      </c>
      <c r="E105" s="132"/>
      <c r="F105" s="131"/>
      <c r="G105" s="131"/>
    </row>
    <row r="106" spans="1:7" x14ac:dyDescent="0.25">
      <c r="A106" s="129">
        <v>103</v>
      </c>
      <c r="B106" s="129" t="s">
        <v>1680</v>
      </c>
      <c r="C106" s="130">
        <v>40826</v>
      </c>
      <c r="D106" s="131">
        <v>203024.91750000001</v>
      </c>
      <c r="E106" s="132"/>
      <c r="F106" s="131"/>
      <c r="G106" s="131"/>
    </row>
    <row r="107" spans="1:7" x14ac:dyDescent="0.25">
      <c r="A107" s="129">
        <v>104</v>
      </c>
      <c r="B107" s="129" t="s">
        <v>1681</v>
      </c>
      <c r="C107" s="130">
        <v>40830</v>
      </c>
      <c r="D107" s="131">
        <v>203024.91750000001</v>
      </c>
      <c r="E107" s="132"/>
      <c r="F107" s="131"/>
      <c r="G107" s="131"/>
    </row>
    <row r="108" spans="1:7" x14ac:dyDescent="0.25">
      <c r="A108" s="129">
        <v>105</v>
      </c>
      <c r="B108" s="129" t="s">
        <v>1682</v>
      </c>
      <c r="C108" s="130">
        <v>40830</v>
      </c>
      <c r="D108" s="131">
        <v>203024.91750000001</v>
      </c>
      <c r="E108" s="132"/>
      <c r="F108" s="131"/>
      <c r="G108" s="131"/>
    </row>
    <row r="109" spans="1:7" x14ac:dyDescent="0.25">
      <c r="A109" s="129">
        <v>106</v>
      </c>
      <c r="B109" s="129" t="s">
        <v>1683</v>
      </c>
      <c r="C109" s="130">
        <v>40835</v>
      </c>
      <c r="D109" s="131">
        <v>203024.91750000001</v>
      </c>
      <c r="E109" s="132"/>
      <c r="F109" s="131"/>
      <c r="G109" s="131"/>
    </row>
    <row r="110" spans="1:7" x14ac:dyDescent="0.25">
      <c r="A110" s="129">
        <v>107</v>
      </c>
      <c r="B110" s="129" t="s">
        <v>1684</v>
      </c>
      <c r="C110" s="130">
        <v>40835</v>
      </c>
      <c r="D110" s="131">
        <v>203024.91750000001</v>
      </c>
      <c r="E110" s="132"/>
      <c r="F110" s="131"/>
      <c r="G110" s="131"/>
    </row>
    <row r="111" spans="1:7" x14ac:dyDescent="0.25">
      <c r="A111" s="129">
        <v>108</v>
      </c>
      <c r="B111" s="129" t="s">
        <v>1685</v>
      </c>
      <c r="C111" s="130">
        <v>40837</v>
      </c>
      <c r="D111" s="131">
        <v>203024.91750000001</v>
      </c>
      <c r="E111" s="132"/>
      <c r="F111" s="131"/>
      <c r="G111" s="131"/>
    </row>
    <row r="112" spans="1:7" x14ac:dyDescent="0.25">
      <c r="A112" s="129">
        <v>109</v>
      </c>
      <c r="B112" s="129" t="s">
        <v>1686</v>
      </c>
      <c r="C112" s="130">
        <v>40841</v>
      </c>
      <c r="D112" s="131">
        <v>203024.91750000001</v>
      </c>
      <c r="E112" s="132"/>
      <c r="F112" s="131"/>
      <c r="G112" s="131"/>
    </row>
    <row r="113" spans="1:7" x14ac:dyDescent="0.25">
      <c r="A113" s="129">
        <v>110</v>
      </c>
      <c r="B113" s="129" t="s">
        <v>1687</v>
      </c>
      <c r="C113" s="130">
        <v>40841</v>
      </c>
      <c r="D113" s="131">
        <v>203024.91750000001</v>
      </c>
      <c r="E113" s="132"/>
      <c r="F113" s="131"/>
      <c r="G113" s="131"/>
    </row>
    <row r="114" spans="1:7" x14ac:dyDescent="0.25">
      <c r="A114" s="129">
        <v>111</v>
      </c>
      <c r="B114" s="129" t="s">
        <v>1688</v>
      </c>
      <c r="C114" s="130">
        <v>40841</v>
      </c>
      <c r="D114" s="131">
        <v>203024.91750000001</v>
      </c>
      <c r="E114" s="132"/>
      <c r="F114" s="131"/>
      <c r="G114" s="131"/>
    </row>
    <row r="115" spans="1:7" x14ac:dyDescent="0.25">
      <c r="A115" s="129">
        <v>112</v>
      </c>
      <c r="B115" s="129" t="s">
        <v>1689</v>
      </c>
      <c r="C115" s="130">
        <v>40857</v>
      </c>
      <c r="D115" s="131">
        <v>187642.00750000001</v>
      </c>
      <c r="E115" s="132"/>
      <c r="F115" s="131"/>
      <c r="G115" s="131"/>
    </row>
    <row r="116" spans="1:7" x14ac:dyDescent="0.25">
      <c r="A116" s="129">
        <v>113</v>
      </c>
      <c r="B116" s="129" t="s">
        <v>1690</v>
      </c>
      <c r="C116" s="130">
        <v>40857</v>
      </c>
      <c r="D116" s="131">
        <v>187642.00750000001</v>
      </c>
      <c r="E116" s="132"/>
      <c r="F116" s="131"/>
      <c r="G116" s="131"/>
    </row>
    <row r="117" spans="1:7" x14ac:dyDescent="0.25">
      <c r="A117" s="129">
        <v>114</v>
      </c>
      <c r="B117" s="129" t="s">
        <v>1691</v>
      </c>
      <c r="C117" s="130">
        <v>40857</v>
      </c>
      <c r="D117" s="131">
        <v>187642.00750000001</v>
      </c>
      <c r="E117" s="132"/>
      <c r="F117" s="131"/>
      <c r="G117" s="131"/>
    </row>
    <row r="118" spans="1:7" x14ac:dyDescent="0.25">
      <c r="A118" s="129">
        <v>115</v>
      </c>
      <c r="B118" s="129" t="s">
        <v>1692</v>
      </c>
      <c r="C118" s="130">
        <v>40857</v>
      </c>
      <c r="D118" s="131">
        <v>187642.00750000001</v>
      </c>
      <c r="E118" s="132"/>
      <c r="F118" s="131"/>
      <c r="G118" s="131"/>
    </row>
    <row r="119" spans="1:7" x14ac:dyDescent="0.25">
      <c r="A119" s="129">
        <v>116</v>
      </c>
      <c r="B119" s="129" t="s">
        <v>1693</v>
      </c>
      <c r="C119" s="130">
        <v>40857</v>
      </c>
      <c r="D119" s="131">
        <v>187642.00750000001</v>
      </c>
      <c r="E119" s="132"/>
      <c r="F119" s="131"/>
      <c r="G119" s="131"/>
    </row>
    <row r="120" spans="1:7" x14ac:dyDescent="0.25">
      <c r="A120" s="129">
        <v>117</v>
      </c>
      <c r="B120" s="129" t="s">
        <v>1694</v>
      </c>
      <c r="C120" s="130">
        <v>40857</v>
      </c>
      <c r="D120" s="131">
        <v>187642.00750000001</v>
      </c>
      <c r="E120" s="132"/>
      <c r="F120" s="131"/>
      <c r="G120" s="131"/>
    </row>
    <row r="121" spans="1:7" x14ac:dyDescent="0.25">
      <c r="A121" s="129">
        <v>118</v>
      </c>
      <c r="B121" s="129" t="s">
        <v>1695</v>
      </c>
      <c r="C121" s="130">
        <v>40854</v>
      </c>
      <c r="D121" s="131">
        <v>203033.16750000001</v>
      </c>
      <c r="E121" s="132"/>
      <c r="F121" s="131"/>
      <c r="G121" s="131"/>
    </row>
    <row r="122" spans="1:7" x14ac:dyDescent="0.25">
      <c r="A122" s="129">
        <v>119</v>
      </c>
      <c r="B122" s="129" t="s">
        <v>1696</v>
      </c>
      <c r="C122" s="130">
        <v>40854</v>
      </c>
      <c r="D122" s="131">
        <v>291991.66749999998</v>
      </c>
      <c r="E122" s="132"/>
      <c r="F122" s="131"/>
      <c r="G122" s="131"/>
    </row>
    <row r="123" spans="1:7" x14ac:dyDescent="0.25">
      <c r="A123" s="129">
        <v>120</v>
      </c>
      <c r="B123" s="129" t="s">
        <v>1697</v>
      </c>
      <c r="C123" s="130">
        <v>40854</v>
      </c>
      <c r="D123" s="131">
        <v>291991.66749999998</v>
      </c>
      <c r="E123" s="132"/>
      <c r="F123" s="131"/>
      <c r="G123" s="131"/>
    </row>
    <row r="124" spans="1:7" x14ac:dyDescent="0.25">
      <c r="A124" s="129">
        <v>121</v>
      </c>
      <c r="B124" s="129" t="s">
        <v>1698</v>
      </c>
      <c r="C124" s="130">
        <v>40854</v>
      </c>
      <c r="D124" s="131">
        <v>291991.66749999998</v>
      </c>
      <c r="E124" s="132"/>
      <c r="F124" s="131"/>
      <c r="G124" s="131"/>
    </row>
    <row r="125" spans="1:7" x14ac:dyDescent="0.25">
      <c r="A125" s="129">
        <v>122</v>
      </c>
      <c r="B125" s="129" t="s">
        <v>1699</v>
      </c>
      <c r="C125" s="130">
        <v>40863</v>
      </c>
      <c r="D125" s="131">
        <v>187642.00750000001</v>
      </c>
      <c r="E125" s="132"/>
      <c r="F125" s="131"/>
      <c r="G125" s="131"/>
    </row>
    <row r="126" spans="1:7" x14ac:dyDescent="0.25">
      <c r="A126" s="129">
        <v>123</v>
      </c>
      <c r="B126" s="129" t="s">
        <v>1700</v>
      </c>
      <c r="C126" s="130">
        <v>40863</v>
      </c>
      <c r="D126" s="131">
        <v>187642.00750000001</v>
      </c>
      <c r="E126" s="132"/>
      <c r="F126" s="131"/>
      <c r="G126" s="131"/>
    </row>
    <row r="127" spans="1:7" x14ac:dyDescent="0.25">
      <c r="A127" s="129">
        <v>124</v>
      </c>
      <c r="B127" s="129" t="s">
        <v>1701</v>
      </c>
      <c r="C127" s="130">
        <v>40863</v>
      </c>
      <c r="D127" s="131">
        <v>187642.00750000001</v>
      </c>
      <c r="E127" s="132"/>
      <c r="F127" s="131"/>
      <c r="G127" s="131"/>
    </row>
    <row r="128" spans="1:7" x14ac:dyDescent="0.25">
      <c r="A128" s="129">
        <v>125</v>
      </c>
      <c r="B128" s="129" t="s">
        <v>1702</v>
      </c>
      <c r="C128" s="130">
        <v>40863</v>
      </c>
      <c r="D128" s="131">
        <v>187642.00750000001</v>
      </c>
      <c r="E128" s="132"/>
      <c r="F128" s="131"/>
      <c r="G128" s="131"/>
    </row>
    <row r="129" spans="1:7" x14ac:dyDescent="0.25">
      <c r="A129" s="129">
        <v>126</v>
      </c>
      <c r="B129" s="129" t="s">
        <v>1703</v>
      </c>
      <c r="C129" s="130">
        <v>40863</v>
      </c>
      <c r="D129" s="131">
        <v>187642.00750000001</v>
      </c>
      <c r="E129" s="132"/>
      <c r="F129" s="131"/>
      <c r="G129" s="131"/>
    </row>
    <row r="130" spans="1:7" x14ac:dyDescent="0.25">
      <c r="A130" s="129">
        <v>127</v>
      </c>
      <c r="B130" s="129" t="s">
        <v>1704</v>
      </c>
      <c r="C130" s="130">
        <v>40863</v>
      </c>
      <c r="D130" s="131">
        <v>187642.00750000001</v>
      </c>
      <c r="E130" s="132"/>
      <c r="F130" s="131"/>
      <c r="G130" s="131"/>
    </row>
    <row r="131" spans="1:7" x14ac:dyDescent="0.25">
      <c r="A131" s="129">
        <v>128</v>
      </c>
      <c r="B131" s="129" t="s">
        <v>1705</v>
      </c>
      <c r="C131" s="130">
        <v>40961</v>
      </c>
      <c r="D131" s="131">
        <v>105726.74099999999</v>
      </c>
      <c r="E131" s="132"/>
      <c r="F131" s="131"/>
      <c r="G131" s="131"/>
    </row>
    <row r="132" spans="1:7" x14ac:dyDescent="0.25">
      <c r="A132" s="129">
        <v>129</v>
      </c>
      <c r="B132" s="129" t="s">
        <v>1706</v>
      </c>
      <c r="C132" s="130">
        <v>40997</v>
      </c>
      <c r="D132" s="131">
        <v>225499.587</v>
      </c>
      <c r="E132" s="132"/>
      <c r="F132" s="131"/>
      <c r="G132" s="131"/>
    </row>
    <row r="133" spans="1:7" x14ac:dyDescent="0.25">
      <c r="A133" s="129">
        <v>130</v>
      </c>
      <c r="B133" s="129" t="s">
        <v>1707</v>
      </c>
      <c r="C133" s="130">
        <v>40997</v>
      </c>
      <c r="D133" s="131">
        <v>225499.587</v>
      </c>
      <c r="E133" s="132"/>
      <c r="F133" s="131"/>
      <c r="G133" s="131"/>
    </row>
    <row r="134" spans="1:7" x14ac:dyDescent="0.25">
      <c r="A134" s="129">
        <v>131</v>
      </c>
      <c r="B134" s="129" t="s">
        <v>1708</v>
      </c>
      <c r="C134" s="130">
        <v>40997</v>
      </c>
      <c r="D134" s="131">
        <v>225499.587</v>
      </c>
      <c r="E134" s="132"/>
      <c r="F134" s="131"/>
      <c r="G134" s="131"/>
    </row>
    <row r="135" spans="1:7" x14ac:dyDescent="0.25">
      <c r="A135" s="129">
        <v>132</v>
      </c>
      <c r="B135" s="129" t="s">
        <v>1709</v>
      </c>
      <c r="C135" s="130">
        <v>40998</v>
      </c>
      <c r="D135" s="131">
        <v>225499.587</v>
      </c>
      <c r="E135" s="132"/>
      <c r="F135" s="131"/>
      <c r="G135" s="131"/>
    </row>
    <row r="136" spans="1:7" x14ac:dyDescent="0.25">
      <c r="A136" s="129">
        <v>133</v>
      </c>
      <c r="B136" s="129" t="s">
        <v>1710</v>
      </c>
      <c r="C136" s="130">
        <v>40998</v>
      </c>
      <c r="D136" s="131">
        <v>225499.587</v>
      </c>
      <c r="E136" s="132"/>
      <c r="F136" s="131"/>
      <c r="G136" s="131"/>
    </row>
    <row r="137" spans="1:7" x14ac:dyDescent="0.25">
      <c r="A137" s="129">
        <v>134</v>
      </c>
      <c r="B137" s="129" t="s">
        <v>1711</v>
      </c>
      <c r="C137" s="130">
        <v>40998</v>
      </c>
      <c r="D137" s="131">
        <v>225499.587</v>
      </c>
      <c r="E137" s="132"/>
      <c r="F137" s="131"/>
      <c r="G137" s="131"/>
    </row>
    <row r="138" spans="1:7" x14ac:dyDescent="0.25">
      <c r="A138" s="129">
        <v>135</v>
      </c>
      <c r="B138" s="129" t="s">
        <v>1712</v>
      </c>
      <c r="C138" s="130">
        <v>41026</v>
      </c>
      <c r="D138" s="131">
        <v>225512.397</v>
      </c>
      <c r="E138" s="132"/>
      <c r="F138" s="131"/>
      <c r="G138" s="131"/>
    </row>
    <row r="139" spans="1:7" x14ac:dyDescent="0.25">
      <c r="A139" s="129">
        <v>136</v>
      </c>
      <c r="B139" s="129" t="s">
        <v>1713</v>
      </c>
      <c r="C139" s="130">
        <v>41029</v>
      </c>
      <c r="D139" s="131">
        <v>225512.397</v>
      </c>
      <c r="E139" s="132"/>
      <c r="F139" s="131"/>
      <c r="G139" s="131"/>
    </row>
    <row r="140" spans="1:7" x14ac:dyDescent="0.25">
      <c r="A140" s="129">
        <v>137</v>
      </c>
      <c r="B140" s="129" t="s">
        <v>1714</v>
      </c>
      <c r="C140" s="130">
        <v>41029</v>
      </c>
      <c r="D140" s="131">
        <v>225512.397</v>
      </c>
      <c r="E140" s="132"/>
      <c r="F140" s="131"/>
      <c r="G140" s="131"/>
    </row>
    <row r="141" spans="1:7" x14ac:dyDescent="0.25">
      <c r="A141" s="129">
        <v>138</v>
      </c>
      <c r="B141" s="129" t="s">
        <v>1715</v>
      </c>
      <c r="C141" s="130">
        <v>41029</v>
      </c>
      <c r="D141" s="131">
        <v>225512.397</v>
      </c>
      <c r="E141" s="132"/>
      <c r="F141" s="131"/>
      <c r="G141" s="131"/>
    </row>
    <row r="142" spans="1:7" x14ac:dyDescent="0.25">
      <c r="A142" s="129">
        <v>139</v>
      </c>
      <c r="B142" s="129" t="s">
        <v>1716</v>
      </c>
      <c r="C142" s="130">
        <v>41029</v>
      </c>
      <c r="D142" s="131">
        <v>225512.397</v>
      </c>
      <c r="E142" s="132"/>
      <c r="F142" s="131"/>
      <c r="G142" s="131"/>
    </row>
    <row r="143" spans="1:7" x14ac:dyDescent="0.25">
      <c r="A143" s="129">
        <v>140</v>
      </c>
      <c r="B143" s="129" t="s">
        <v>1717</v>
      </c>
      <c r="C143" s="130">
        <v>41029</v>
      </c>
      <c r="D143" s="131">
        <v>225512.397</v>
      </c>
      <c r="E143" s="132"/>
      <c r="F143" s="131"/>
      <c r="G143" s="131"/>
    </row>
    <row r="144" spans="1:7" x14ac:dyDescent="0.25">
      <c r="A144" s="129">
        <v>141</v>
      </c>
      <c r="B144" s="129" t="s">
        <v>1718</v>
      </c>
      <c r="C144" s="130">
        <v>41029</v>
      </c>
      <c r="D144" s="131">
        <v>225512.4</v>
      </c>
      <c r="E144" s="132"/>
      <c r="F144" s="131"/>
      <c r="G144" s="131"/>
    </row>
    <row r="145" spans="1:7" x14ac:dyDescent="0.25">
      <c r="A145" s="129">
        <v>142</v>
      </c>
      <c r="B145" s="129" t="s">
        <v>1719</v>
      </c>
      <c r="C145" s="130">
        <v>41029</v>
      </c>
      <c r="D145" s="131">
        <v>225512.4</v>
      </c>
      <c r="E145" s="132"/>
      <c r="F145" s="131"/>
      <c r="G145" s="131"/>
    </row>
    <row r="146" spans="1:7" x14ac:dyDescent="0.25">
      <c r="A146" s="129">
        <v>143</v>
      </c>
      <c r="B146" s="129" t="s">
        <v>1720</v>
      </c>
      <c r="C146" s="130">
        <v>42506</v>
      </c>
      <c r="D146" s="131">
        <v>4348.84</v>
      </c>
      <c r="E146" s="132"/>
      <c r="F146" s="131"/>
      <c r="G146" s="131"/>
    </row>
    <row r="147" spans="1:7" x14ac:dyDescent="0.25">
      <c r="A147" s="129">
        <v>144</v>
      </c>
      <c r="B147" s="129" t="s">
        <v>1721</v>
      </c>
      <c r="C147" s="130">
        <v>42452</v>
      </c>
      <c r="D147" s="131">
        <v>641380</v>
      </c>
      <c r="E147" s="132"/>
      <c r="F147" s="131"/>
      <c r="G147" s="131"/>
    </row>
    <row r="148" spans="1:7" x14ac:dyDescent="0.25">
      <c r="A148" s="129">
        <v>145</v>
      </c>
      <c r="B148" s="129" t="s">
        <v>1722</v>
      </c>
      <c r="C148" s="130">
        <v>42450</v>
      </c>
      <c r="D148" s="131">
        <v>641380</v>
      </c>
      <c r="E148" s="132"/>
      <c r="F148" s="131"/>
      <c r="G148" s="131"/>
    </row>
    <row r="149" spans="1:7" x14ac:dyDescent="0.25">
      <c r="A149" s="129">
        <v>146</v>
      </c>
      <c r="B149" s="129" t="s">
        <v>1723</v>
      </c>
      <c r="C149" s="130">
        <v>42450</v>
      </c>
      <c r="D149" s="131">
        <v>641380</v>
      </c>
      <c r="E149" s="132"/>
      <c r="F149" s="131"/>
      <c r="G149" s="131"/>
    </row>
    <row r="150" spans="1:7" x14ac:dyDescent="0.25">
      <c r="A150" s="129">
        <v>147</v>
      </c>
      <c r="B150" s="129" t="s">
        <v>1724</v>
      </c>
      <c r="C150" s="130">
        <v>42450</v>
      </c>
      <c r="D150" s="131">
        <v>641380</v>
      </c>
      <c r="E150" s="132"/>
      <c r="F150" s="131"/>
      <c r="G150" s="131"/>
    </row>
    <row r="151" spans="1:7" x14ac:dyDescent="0.25">
      <c r="A151" s="129">
        <v>148</v>
      </c>
      <c r="B151" s="129" t="s">
        <v>1725</v>
      </c>
      <c r="C151" s="130">
        <v>42450</v>
      </c>
      <c r="D151" s="131">
        <v>641380</v>
      </c>
      <c r="E151" s="132"/>
      <c r="F151" s="131"/>
      <c r="G151" s="131"/>
    </row>
    <row r="152" spans="1:7" x14ac:dyDescent="0.25">
      <c r="A152" s="129">
        <v>149</v>
      </c>
      <c r="B152" s="129" t="s">
        <v>1726</v>
      </c>
      <c r="C152" s="130">
        <v>42450</v>
      </c>
      <c r="D152" s="131">
        <v>641380</v>
      </c>
      <c r="E152" s="132"/>
      <c r="F152" s="131"/>
      <c r="G152" s="131"/>
    </row>
    <row r="153" spans="1:7" x14ac:dyDescent="0.25">
      <c r="A153" s="129">
        <v>150</v>
      </c>
      <c r="B153" s="129" t="s">
        <v>1727</v>
      </c>
      <c r="C153" s="130">
        <v>42452</v>
      </c>
      <c r="D153" s="131">
        <v>641380</v>
      </c>
      <c r="E153" s="132"/>
      <c r="F153" s="131"/>
      <c r="G153" s="131"/>
    </row>
    <row r="154" spans="1:7" x14ac:dyDescent="0.25">
      <c r="A154" s="129">
        <v>151</v>
      </c>
      <c r="B154" s="129" t="s">
        <v>1728</v>
      </c>
      <c r="C154" s="130">
        <v>42452</v>
      </c>
      <c r="D154" s="131">
        <v>641380</v>
      </c>
      <c r="E154" s="132"/>
      <c r="F154" s="131"/>
      <c r="G154" s="131"/>
    </row>
    <row r="155" spans="1:7" x14ac:dyDescent="0.25">
      <c r="A155" s="129">
        <v>152</v>
      </c>
      <c r="B155" s="129" t="s">
        <v>1729</v>
      </c>
      <c r="C155" s="130">
        <v>42452</v>
      </c>
      <c r="D155" s="131">
        <v>641380</v>
      </c>
      <c r="E155" s="132"/>
      <c r="F155" s="131"/>
      <c r="G155" s="131"/>
    </row>
    <row r="156" spans="1:7" x14ac:dyDescent="0.25">
      <c r="A156" s="129">
        <v>153</v>
      </c>
      <c r="B156" s="129" t="s">
        <v>1730</v>
      </c>
      <c r="C156" s="130">
        <v>42452</v>
      </c>
      <c r="D156" s="131">
        <v>641380</v>
      </c>
      <c r="E156" s="132"/>
      <c r="F156" s="131"/>
      <c r="G156" s="131"/>
    </row>
    <row r="157" spans="1:7" x14ac:dyDescent="0.25">
      <c r="A157" s="129">
        <v>154</v>
      </c>
      <c r="B157" s="129" t="s">
        <v>1731</v>
      </c>
      <c r="C157" s="130">
        <v>42445</v>
      </c>
      <c r="D157" s="131">
        <v>641380</v>
      </c>
      <c r="E157" s="132"/>
      <c r="F157" s="131"/>
      <c r="G157" s="131"/>
    </row>
    <row r="158" spans="1:7" x14ac:dyDescent="0.25">
      <c r="A158" s="129">
        <v>155</v>
      </c>
      <c r="B158" s="129" t="s">
        <v>1732</v>
      </c>
      <c r="C158" s="130">
        <v>42430</v>
      </c>
      <c r="D158" s="131">
        <v>641380</v>
      </c>
      <c r="E158" s="132"/>
      <c r="F158" s="131"/>
      <c r="G158" s="131"/>
    </row>
    <row r="159" spans="1:7" x14ac:dyDescent="0.25">
      <c r="A159" s="129">
        <v>156</v>
      </c>
      <c r="B159" s="129" t="s">
        <v>1733</v>
      </c>
      <c r="C159" s="130">
        <v>42446</v>
      </c>
      <c r="D159" s="131">
        <v>641380</v>
      </c>
      <c r="E159" s="132"/>
      <c r="F159" s="131"/>
      <c r="G159" s="131"/>
    </row>
    <row r="160" spans="1:7" x14ac:dyDescent="0.25">
      <c r="A160" s="129">
        <v>157</v>
      </c>
      <c r="B160" s="129" t="s">
        <v>1734</v>
      </c>
      <c r="C160" s="130">
        <v>42445</v>
      </c>
      <c r="D160" s="131">
        <v>641380</v>
      </c>
      <c r="E160" s="132"/>
      <c r="F160" s="131"/>
      <c r="G160" s="131"/>
    </row>
    <row r="161" spans="1:7" x14ac:dyDescent="0.25">
      <c r="A161" s="129">
        <v>158</v>
      </c>
      <c r="B161" s="129" t="s">
        <v>1735</v>
      </c>
      <c r="C161" s="130">
        <v>42452</v>
      </c>
      <c r="D161" s="131">
        <v>641380</v>
      </c>
      <c r="E161" s="132"/>
      <c r="F161" s="131"/>
      <c r="G161" s="131"/>
    </row>
    <row r="162" spans="1:7" x14ac:dyDescent="0.25">
      <c r="A162" s="129">
        <v>159</v>
      </c>
      <c r="B162" s="129" t="s">
        <v>1736</v>
      </c>
      <c r="C162" s="130">
        <v>42446</v>
      </c>
      <c r="D162" s="131">
        <v>641380</v>
      </c>
      <c r="E162" s="132"/>
      <c r="F162" s="131"/>
      <c r="G162" s="131"/>
    </row>
    <row r="163" spans="1:7" x14ac:dyDescent="0.25">
      <c r="A163" s="129">
        <v>160</v>
      </c>
      <c r="B163" s="129" t="s">
        <v>1737</v>
      </c>
      <c r="C163" s="130">
        <v>42445</v>
      </c>
      <c r="D163" s="131">
        <v>641380</v>
      </c>
      <c r="E163" s="132"/>
      <c r="F163" s="131"/>
      <c r="G163" s="131"/>
    </row>
    <row r="164" spans="1:7" x14ac:dyDescent="0.25">
      <c r="A164" s="129">
        <v>161</v>
      </c>
      <c r="B164" s="129" t="s">
        <v>1738</v>
      </c>
      <c r="C164" s="130">
        <v>42446</v>
      </c>
      <c r="D164" s="131">
        <v>641380</v>
      </c>
      <c r="E164" s="132"/>
      <c r="F164" s="131"/>
      <c r="G164" s="131"/>
    </row>
    <row r="165" spans="1:7" x14ac:dyDescent="0.25">
      <c r="A165" s="129">
        <v>162</v>
      </c>
      <c r="B165" s="129" t="s">
        <v>2251</v>
      </c>
      <c r="C165" s="130">
        <v>42445</v>
      </c>
      <c r="D165" s="131">
        <v>641380</v>
      </c>
      <c r="E165" s="132"/>
      <c r="F165" s="131"/>
      <c r="G165" s="131"/>
    </row>
    <row r="166" spans="1:7" x14ac:dyDescent="0.25">
      <c r="A166" s="129">
        <v>163</v>
      </c>
      <c r="B166" s="129" t="s">
        <v>1739</v>
      </c>
      <c r="C166" s="130">
        <v>42446</v>
      </c>
      <c r="D166" s="131">
        <v>641380</v>
      </c>
      <c r="E166" s="132"/>
      <c r="F166" s="131"/>
      <c r="G166" s="131"/>
    </row>
    <row r="167" spans="1:7" x14ac:dyDescent="0.25">
      <c r="A167" s="129">
        <v>164</v>
      </c>
      <c r="B167" s="129" t="s">
        <v>1740</v>
      </c>
      <c r="C167" s="130">
        <v>41576</v>
      </c>
      <c r="D167" s="131">
        <v>311371.19999999995</v>
      </c>
      <c r="E167" s="132"/>
      <c r="F167" s="131"/>
      <c r="G167" s="131"/>
    </row>
    <row r="168" spans="1:7" x14ac:dyDescent="0.25">
      <c r="A168" s="129">
        <v>165</v>
      </c>
      <c r="B168" s="129" t="s">
        <v>1741</v>
      </c>
      <c r="C168" s="130">
        <v>41578</v>
      </c>
      <c r="D168" s="131">
        <v>311371.19999999995</v>
      </c>
      <c r="E168" s="132"/>
      <c r="F168" s="131"/>
      <c r="G168" s="131"/>
    </row>
    <row r="169" spans="1:7" x14ac:dyDescent="0.25">
      <c r="A169" s="129">
        <v>166</v>
      </c>
      <c r="B169" s="129" t="s">
        <v>1742</v>
      </c>
      <c r="C169" s="130">
        <v>41578</v>
      </c>
      <c r="D169" s="131">
        <v>311371.19999999995</v>
      </c>
      <c r="E169" s="132"/>
      <c r="F169" s="131"/>
      <c r="G169" s="131"/>
    </row>
    <row r="170" spans="1:7" x14ac:dyDescent="0.25">
      <c r="A170" s="129">
        <v>167</v>
      </c>
      <c r="B170" s="129" t="s">
        <v>1743</v>
      </c>
      <c r="C170" s="130">
        <v>41578</v>
      </c>
      <c r="D170" s="131">
        <v>311371.19999999995</v>
      </c>
      <c r="E170" s="132"/>
      <c r="F170" s="131"/>
      <c r="G170" s="131"/>
    </row>
    <row r="171" spans="1:7" x14ac:dyDescent="0.25">
      <c r="A171" s="129">
        <v>168</v>
      </c>
      <c r="B171" s="129" t="s">
        <v>1744</v>
      </c>
      <c r="C171" s="130">
        <v>41578</v>
      </c>
      <c r="D171" s="131">
        <v>311371.19999999995</v>
      </c>
      <c r="E171" s="132"/>
      <c r="F171" s="131"/>
      <c r="G171" s="131"/>
    </row>
    <row r="172" spans="1:7" x14ac:dyDescent="0.25">
      <c r="A172" s="129">
        <v>169</v>
      </c>
      <c r="B172" s="129" t="s">
        <v>1745</v>
      </c>
      <c r="C172" s="130">
        <v>41578</v>
      </c>
      <c r="D172" s="131">
        <v>311371.19999999995</v>
      </c>
      <c r="E172" s="132"/>
      <c r="F172" s="131"/>
      <c r="G172" s="131"/>
    </row>
    <row r="173" spans="1:7" x14ac:dyDescent="0.25">
      <c r="A173" s="129">
        <v>170</v>
      </c>
      <c r="B173" s="129" t="s">
        <v>1746</v>
      </c>
      <c r="C173" s="130">
        <v>41576</v>
      </c>
      <c r="D173" s="131">
        <v>311371.19999999995</v>
      </c>
      <c r="E173" s="132"/>
      <c r="F173" s="131"/>
      <c r="G173" s="131"/>
    </row>
    <row r="174" spans="1:7" x14ac:dyDescent="0.25">
      <c r="A174" s="129">
        <v>171</v>
      </c>
      <c r="B174" s="129" t="s">
        <v>1747</v>
      </c>
      <c r="C174" s="130">
        <v>41576</v>
      </c>
      <c r="D174" s="131">
        <v>311371.19999999995</v>
      </c>
      <c r="E174" s="132"/>
      <c r="F174" s="131"/>
      <c r="G174" s="131"/>
    </row>
    <row r="175" spans="1:7" x14ac:dyDescent="0.25">
      <c r="A175" s="129">
        <v>172</v>
      </c>
      <c r="B175" s="129" t="s">
        <v>1748</v>
      </c>
      <c r="C175" s="130">
        <v>41576</v>
      </c>
      <c r="D175" s="131">
        <v>311371.19999999995</v>
      </c>
      <c r="E175" s="132"/>
      <c r="F175" s="131"/>
      <c r="G175" s="131"/>
    </row>
    <row r="176" spans="1:7" x14ac:dyDescent="0.25">
      <c r="A176" s="129">
        <v>173</v>
      </c>
      <c r="B176" s="129" t="s">
        <v>1749</v>
      </c>
      <c r="C176" s="130">
        <v>41576</v>
      </c>
      <c r="D176" s="131">
        <v>311371.19999999995</v>
      </c>
      <c r="E176" s="132"/>
      <c r="F176" s="131"/>
      <c r="G176" s="131"/>
    </row>
    <row r="177" spans="1:7" x14ac:dyDescent="0.25">
      <c r="A177" s="129">
        <v>174</v>
      </c>
      <c r="B177" s="129" t="s">
        <v>1750</v>
      </c>
      <c r="C177" s="130">
        <v>41624</v>
      </c>
      <c r="D177" s="131">
        <v>311371.19999999995</v>
      </c>
      <c r="E177" s="132"/>
      <c r="F177" s="131"/>
      <c r="G177" s="131"/>
    </row>
    <row r="178" spans="1:7" x14ac:dyDescent="0.25">
      <c r="A178" s="129">
        <v>175</v>
      </c>
      <c r="B178" s="129" t="s">
        <v>1751</v>
      </c>
      <c r="C178" s="130">
        <v>41624</v>
      </c>
      <c r="D178" s="131">
        <v>311371.19999999995</v>
      </c>
      <c r="E178" s="132"/>
      <c r="F178" s="131"/>
      <c r="G178" s="131"/>
    </row>
    <row r="179" spans="1:7" x14ac:dyDescent="0.25">
      <c r="A179" s="129">
        <v>176</v>
      </c>
      <c r="B179" s="129" t="s">
        <v>1752</v>
      </c>
      <c r="C179" s="130">
        <v>41624</v>
      </c>
      <c r="D179" s="131">
        <v>311371.19999999995</v>
      </c>
      <c r="E179" s="132"/>
      <c r="F179" s="131"/>
      <c r="G179" s="131"/>
    </row>
    <row r="180" spans="1:7" x14ac:dyDescent="0.25">
      <c r="A180" s="129">
        <v>177</v>
      </c>
      <c r="B180" s="129" t="s">
        <v>1753</v>
      </c>
      <c r="C180" s="130">
        <v>41624</v>
      </c>
      <c r="D180" s="131">
        <v>311371.19999999995</v>
      </c>
      <c r="E180" s="132"/>
      <c r="F180" s="131"/>
      <c r="G180" s="131"/>
    </row>
    <row r="181" spans="1:7" x14ac:dyDescent="0.25">
      <c r="A181" s="129">
        <v>178</v>
      </c>
      <c r="B181" s="129" t="s">
        <v>1754</v>
      </c>
      <c r="C181" s="130">
        <v>41627</v>
      </c>
      <c r="D181" s="131">
        <v>311371.19999999995</v>
      </c>
      <c r="E181" s="132"/>
      <c r="F181" s="131"/>
      <c r="G181" s="131"/>
    </row>
    <row r="182" spans="1:7" x14ac:dyDescent="0.25">
      <c r="A182" s="129">
        <v>179</v>
      </c>
      <c r="B182" s="129" t="s">
        <v>1755</v>
      </c>
      <c r="C182" s="130">
        <v>41627</v>
      </c>
      <c r="D182" s="131">
        <v>311371.19999999995</v>
      </c>
      <c r="E182" s="132"/>
      <c r="F182" s="131"/>
      <c r="G182" s="131"/>
    </row>
    <row r="183" spans="1:7" x14ac:dyDescent="0.25">
      <c r="A183" s="129">
        <v>180</v>
      </c>
      <c r="B183" s="129" t="s">
        <v>1756</v>
      </c>
      <c r="C183" s="130">
        <v>41627</v>
      </c>
      <c r="D183" s="131">
        <v>311371.19999999995</v>
      </c>
      <c r="E183" s="132"/>
      <c r="F183" s="131"/>
      <c r="G183" s="131"/>
    </row>
    <row r="184" spans="1:7" x14ac:dyDescent="0.25">
      <c r="A184" s="129">
        <v>181</v>
      </c>
      <c r="B184" s="129" t="s">
        <v>1757</v>
      </c>
      <c r="C184" s="130">
        <v>41627</v>
      </c>
      <c r="D184" s="131">
        <v>311371.19999999995</v>
      </c>
      <c r="E184" s="132"/>
      <c r="F184" s="131"/>
      <c r="G184" s="131"/>
    </row>
    <row r="185" spans="1:7" x14ac:dyDescent="0.25">
      <c r="A185" s="129">
        <v>182</v>
      </c>
      <c r="B185" s="129" t="s">
        <v>1758</v>
      </c>
      <c r="C185" s="130">
        <v>41627</v>
      </c>
      <c r="D185" s="131">
        <v>311371.19999999995</v>
      </c>
      <c r="E185" s="132"/>
      <c r="F185" s="131"/>
      <c r="G185" s="131"/>
    </row>
    <row r="186" spans="1:7" x14ac:dyDescent="0.25">
      <c r="A186" s="129">
        <v>183</v>
      </c>
      <c r="B186" s="129" t="s">
        <v>1759</v>
      </c>
      <c r="C186" s="130">
        <v>41627</v>
      </c>
      <c r="D186" s="131">
        <v>311371.19999999995</v>
      </c>
      <c r="E186" s="132"/>
      <c r="F186" s="131"/>
      <c r="G186" s="131"/>
    </row>
    <row r="187" spans="1:7" x14ac:dyDescent="0.25">
      <c r="A187" s="129">
        <v>184</v>
      </c>
      <c r="B187" s="129" t="s">
        <v>1760</v>
      </c>
      <c r="C187" s="130">
        <v>41627</v>
      </c>
      <c r="D187" s="131">
        <v>311371.19999999995</v>
      </c>
      <c r="E187" s="132"/>
      <c r="F187" s="131"/>
      <c r="G187" s="131"/>
    </row>
    <row r="188" spans="1:7" x14ac:dyDescent="0.25">
      <c r="A188" s="129">
        <v>185</v>
      </c>
      <c r="B188" s="129" t="s">
        <v>1761</v>
      </c>
      <c r="C188" s="130">
        <v>41631</v>
      </c>
      <c r="D188" s="131">
        <v>311371.19999999995</v>
      </c>
      <c r="E188" s="132"/>
      <c r="F188" s="131"/>
      <c r="G188" s="131"/>
    </row>
    <row r="189" spans="1:7" x14ac:dyDescent="0.25">
      <c r="A189" s="129">
        <v>186</v>
      </c>
      <c r="B189" s="129" t="s">
        <v>1762</v>
      </c>
      <c r="C189" s="130">
        <v>41625</v>
      </c>
      <c r="D189" s="131">
        <v>453163.19999999995</v>
      </c>
      <c r="E189" s="132"/>
      <c r="F189" s="131"/>
      <c r="G189" s="131"/>
    </row>
    <row r="190" spans="1:7" x14ac:dyDescent="0.25">
      <c r="A190" s="129">
        <v>187</v>
      </c>
      <c r="B190" s="129" t="s">
        <v>1763</v>
      </c>
      <c r="C190" s="130">
        <v>41625</v>
      </c>
      <c r="D190" s="131">
        <v>453163.19999999995</v>
      </c>
      <c r="E190" s="132"/>
      <c r="F190" s="131"/>
      <c r="G190" s="131"/>
    </row>
    <row r="191" spans="1:7" x14ac:dyDescent="0.25">
      <c r="A191" s="129">
        <v>188</v>
      </c>
      <c r="B191" s="129" t="s">
        <v>1764</v>
      </c>
      <c r="C191" s="130">
        <v>41627</v>
      </c>
      <c r="D191" s="131">
        <v>311371.19999999995</v>
      </c>
      <c r="E191" s="132"/>
      <c r="F191" s="131"/>
      <c r="G191" s="131"/>
    </row>
    <row r="192" spans="1:7" x14ac:dyDescent="0.25">
      <c r="A192" s="129">
        <v>189</v>
      </c>
      <c r="B192" s="129" t="s">
        <v>1765</v>
      </c>
      <c r="C192" s="130">
        <v>41873</v>
      </c>
      <c r="D192" s="131">
        <v>349440</v>
      </c>
      <c r="E192" s="132"/>
      <c r="F192" s="131"/>
      <c r="G192" s="131"/>
    </row>
    <row r="193" spans="1:7" x14ac:dyDescent="0.25">
      <c r="A193" s="129">
        <v>190</v>
      </c>
      <c r="B193" s="129" t="s">
        <v>1766</v>
      </c>
      <c r="C193" s="130">
        <v>41873</v>
      </c>
      <c r="D193" s="131">
        <v>349440</v>
      </c>
      <c r="E193" s="132"/>
      <c r="F193" s="131"/>
      <c r="G193" s="131"/>
    </row>
    <row r="194" spans="1:7" x14ac:dyDescent="0.25">
      <c r="A194" s="129">
        <v>191</v>
      </c>
      <c r="B194" s="129" t="s">
        <v>1767</v>
      </c>
      <c r="C194" s="130">
        <v>41873</v>
      </c>
      <c r="D194" s="131">
        <v>349440</v>
      </c>
      <c r="E194" s="132"/>
      <c r="F194" s="131"/>
      <c r="G194" s="131"/>
    </row>
    <row r="195" spans="1:7" x14ac:dyDescent="0.25">
      <c r="A195" s="129">
        <v>192</v>
      </c>
      <c r="B195" s="129" t="s">
        <v>1768</v>
      </c>
      <c r="C195" s="130">
        <v>41873</v>
      </c>
      <c r="D195" s="131">
        <v>349440</v>
      </c>
      <c r="E195" s="132"/>
      <c r="F195" s="131"/>
      <c r="G195" s="131"/>
    </row>
    <row r="196" spans="1:7" x14ac:dyDescent="0.25">
      <c r="A196" s="129">
        <v>193</v>
      </c>
      <c r="B196" s="129" t="s">
        <v>1769</v>
      </c>
      <c r="C196" s="130">
        <v>41873</v>
      </c>
      <c r="D196" s="131">
        <v>349440</v>
      </c>
      <c r="E196" s="132"/>
      <c r="F196" s="131"/>
      <c r="G196" s="131"/>
    </row>
    <row r="197" spans="1:7" x14ac:dyDescent="0.25">
      <c r="A197" s="129">
        <v>194</v>
      </c>
      <c r="B197" s="129" t="s">
        <v>1770</v>
      </c>
      <c r="C197" s="130">
        <v>41873</v>
      </c>
      <c r="D197" s="131">
        <v>349440</v>
      </c>
      <c r="E197" s="132"/>
      <c r="F197" s="131"/>
      <c r="G197" s="131"/>
    </row>
    <row r="198" spans="1:7" x14ac:dyDescent="0.25">
      <c r="A198" s="129">
        <v>195</v>
      </c>
      <c r="B198" s="129" t="s">
        <v>1771</v>
      </c>
      <c r="C198" s="130">
        <v>41873</v>
      </c>
      <c r="D198" s="131">
        <v>349440</v>
      </c>
      <c r="E198" s="132"/>
      <c r="F198" s="131"/>
      <c r="G198" s="131"/>
    </row>
    <row r="199" spans="1:7" x14ac:dyDescent="0.25">
      <c r="A199" s="129">
        <v>196</v>
      </c>
      <c r="B199" s="129" t="s">
        <v>1772</v>
      </c>
      <c r="C199" s="130">
        <v>41932</v>
      </c>
      <c r="D199" s="131">
        <v>349440</v>
      </c>
      <c r="E199" s="132"/>
      <c r="F199" s="131"/>
      <c r="G199" s="131"/>
    </row>
    <row r="200" spans="1:7" x14ac:dyDescent="0.25">
      <c r="A200" s="129">
        <v>197</v>
      </c>
      <c r="B200" s="129" t="s">
        <v>1773</v>
      </c>
      <c r="C200" s="130">
        <v>41932</v>
      </c>
      <c r="D200" s="131">
        <v>349440</v>
      </c>
      <c r="E200" s="132"/>
      <c r="F200" s="131"/>
      <c r="G200" s="131"/>
    </row>
    <row r="201" spans="1:7" x14ac:dyDescent="0.25">
      <c r="A201" s="129">
        <v>198</v>
      </c>
      <c r="B201" s="129" t="s">
        <v>1774</v>
      </c>
      <c r="C201" s="130">
        <v>41932</v>
      </c>
      <c r="D201" s="131">
        <v>349440</v>
      </c>
      <c r="E201" s="132"/>
      <c r="F201" s="131"/>
      <c r="G201" s="131"/>
    </row>
    <row r="202" spans="1:7" ht="30" customHeight="1" x14ac:dyDescent="0.25">
      <c r="C202" s="47" t="s">
        <v>1891</v>
      </c>
      <c r="D202" s="53">
        <f>SUM(D4:D201)</f>
        <v>50696956.554500088</v>
      </c>
      <c r="F202" s="131"/>
      <c r="G202" s="131"/>
    </row>
    <row r="206" spans="1:7" s="35" customFormat="1" ht="39" customHeight="1" x14ac:dyDescent="0.2">
      <c r="B206" s="36" t="s">
        <v>1890</v>
      </c>
      <c r="D206" s="49"/>
      <c r="E206" s="39"/>
      <c r="F206" s="49"/>
      <c r="G206" s="49"/>
    </row>
    <row r="207" spans="1:7" s="36" customFormat="1" ht="39" customHeight="1" x14ac:dyDescent="0.2">
      <c r="A207" s="50" t="s">
        <v>1421</v>
      </c>
      <c r="B207" s="51" t="s">
        <v>1422</v>
      </c>
      <c r="C207" s="51" t="s">
        <v>1577</v>
      </c>
      <c r="D207" s="52" t="s">
        <v>1424</v>
      </c>
      <c r="E207" s="54" t="s">
        <v>1381</v>
      </c>
      <c r="F207" s="52" t="s">
        <v>1418</v>
      </c>
      <c r="G207" s="52" t="s">
        <v>1419</v>
      </c>
    </row>
    <row r="208" spans="1:7" ht="30" x14ac:dyDescent="0.25">
      <c r="A208" s="135">
        <v>1</v>
      </c>
      <c r="B208" s="136" t="s">
        <v>1777</v>
      </c>
      <c r="C208" s="137">
        <v>40683</v>
      </c>
      <c r="D208" s="131">
        <v>19500</v>
      </c>
      <c r="E208" s="138"/>
      <c r="F208" s="131"/>
      <c r="G208" s="131"/>
    </row>
    <row r="209" spans="1:7" ht="30" x14ac:dyDescent="0.25">
      <c r="A209" s="135">
        <v>2</v>
      </c>
      <c r="B209" s="136" t="s">
        <v>1777</v>
      </c>
      <c r="C209" s="137">
        <v>40683</v>
      </c>
      <c r="D209" s="131">
        <v>19500</v>
      </c>
      <c r="E209" s="138"/>
      <c r="F209" s="131"/>
      <c r="G209" s="131"/>
    </row>
    <row r="210" spans="1:7" ht="30" x14ac:dyDescent="0.25">
      <c r="A210" s="135">
        <v>3</v>
      </c>
      <c r="B210" s="136" t="s">
        <v>1778</v>
      </c>
      <c r="C210" s="137">
        <v>40988</v>
      </c>
      <c r="D210" s="131">
        <v>18975</v>
      </c>
      <c r="E210" s="138"/>
      <c r="F210" s="131"/>
      <c r="G210" s="131"/>
    </row>
    <row r="211" spans="1:7" ht="30" x14ac:dyDescent="0.25">
      <c r="A211" s="135">
        <v>4</v>
      </c>
      <c r="B211" s="136" t="s">
        <v>1779</v>
      </c>
      <c r="C211" s="137">
        <v>40988</v>
      </c>
      <c r="D211" s="131">
        <v>18975</v>
      </c>
      <c r="E211" s="138"/>
      <c r="F211" s="131"/>
      <c r="G211" s="131"/>
    </row>
    <row r="212" spans="1:7" ht="30" x14ac:dyDescent="0.25">
      <c r="A212" s="135">
        <v>5</v>
      </c>
      <c r="B212" s="136" t="s">
        <v>1780</v>
      </c>
      <c r="C212" s="137">
        <v>41017</v>
      </c>
      <c r="D212" s="131">
        <v>17070</v>
      </c>
      <c r="E212" s="138"/>
      <c r="F212" s="131"/>
      <c r="G212" s="131"/>
    </row>
    <row r="213" spans="1:7" ht="30" x14ac:dyDescent="0.25">
      <c r="A213" s="135">
        <v>6</v>
      </c>
      <c r="B213" s="136" t="s">
        <v>1780</v>
      </c>
      <c r="C213" s="137">
        <v>41017</v>
      </c>
      <c r="D213" s="131">
        <v>17070</v>
      </c>
      <c r="E213" s="138"/>
      <c r="F213" s="131"/>
      <c r="G213" s="131"/>
    </row>
    <row r="214" spans="1:7" ht="30" x14ac:dyDescent="0.25">
      <c r="A214" s="135">
        <v>7</v>
      </c>
      <c r="B214" s="136" t="s">
        <v>1780</v>
      </c>
      <c r="C214" s="137">
        <v>41017</v>
      </c>
      <c r="D214" s="131">
        <v>17070</v>
      </c>
      <c r="E214" s="138"/>
      <c r="F214" s="131"/>
      <c r="G214" s="131"/>
    </row>
    <row r="215" spans="1:7" x14ac:dyDescent="0.25">
      <c r="A215" s="135">
        <v>8</v>
      </c>
      <c r="B215" s="136" t="s">
        <v>1781</v>
      </c>
      <c r="C215" s="137">
        <v>42065</v>
      </c>
      <c r="D215" s="131">
        <v>115200</v>
      </c>
      <c r="E215" s="138"/>
      <c r="F215" s="131"/>
      <c r="G215" s="131"/>
    </row>
    <row r="216" spans="1:7" x14ac:dyDescent="0.25">
      <c r="A216" s="135">
        <v>9</v>
      </c>
      <c r="B216" s="136" t="s">
        <v>1782</v>
      </c>
      <c r="C216" s="137">
        <v>42065</v>
      </c>
      <c r="D216" s="131">
        <v>115200</v>
      </c>
      <c r="E216" s="138"/>
      <c r="F216" s="131"/>
      <c r="G216" s="131"/>
    </row>
    <row r="217" spans="1:7" x14ac:dyDescent="0.25">
      <c r="A217" s="135">
        <v>10</v>
      </c>
      <c r="B217" s="136" t="s">
        <v>1783</v>
      </c>
      <c r="C217" s="137">
        <v>42583</v>
      </c>
      <c r="D217" s="131">
        <v>15000</v>
      </c>
      <c r="E217" s="138"/>
      <c r="F217" s="131"/>
      <c r="G217" s="131"/>
    </row>
    <row r="218" spans="1:7" x14ac:dyDescent="0.25">
      <c r="A218" s="135">
        <v>11</v>
      </c>
      <c r="B218" s="136" t="s">
        <v>1784</v>
      </c>
      <c r="C218" s="137">
        <v>42583</v>
      </c>
      <c r="D218" s="131">
        <v>15000</v>
      </c>
      <c r="E218" s="138"/>
      <c r="F218" s="131"/>
      <c r="G218" s="131"/>
    </row>
    <row r="219" spans="1:7" x14ac:dyDescent="0.25">
      <c r="A219" s="135">
        <v>12</v>
      </c>
      <c r="B219" s="136" t="s">
        <v>1785</v>
      </c>
      <c r="C219" s="137">
        <v>42583</v>
      </c>
      <c r="D219" s="131">
        <v>15000</v>
      </c>
      <c r="E219" s="138"/>
      <c r="F219" s="131"/>
      <c r="G219" s="131"/>
    </row>
    <row r="220" spans="1:7" x14ac:dyDescent="0.25">
      <c r="A220" s="135">
        <v>13</v>
      </c>
      <c r="B220" s="136" t="s">
        <v>1786</v>
      </c>
      <c r="C220" s="137">
        <v>42583</v>
      </c>
      <c r="D220" s="131">
        <v>15000</v>
      </c>
      <c r="E220" s="138"/>
      <c r="F220" s="131"/>
      <c r="G220" s="131"/>
    </row>
    <row r="221" spans="1:7" x14ac:dyDescent="0.25">
      <c r="A221" s="135">
        <v>14</v>
      </c>
      <c r="B221" s="136" t="s">
        <v>1787</v>
      </c>
      <c r="C221" s="137">
        <v>42583</v>
      </c>
      <c r="D221" s="131">
        <v>15000</v>
      </c>
      <c r="E221" s="138"/>
      <c r="F221" s="131"/>
      <c r="G221" s="131"/>
    </row>
    <row r="222" spans="1:7" x14ac:dyDescent="0.25">
      <c r="A222" s="135">
        <v>15</v>
      </c>
      <c r="B222" s="136" t="s">
        <v>1788</v>
      </c>
      <c r="C222" s="137">
        <v>42583</v>
      </c>
      <c r="D222" s="131">
        <v>15000</v>
      </c>
      <c r="E222" s="138"/>
      <c r="F222" s="131"/>
      <c r="G222" s="131"/>
    </row>
    <row r="223" spans="1:7" ht="30" x14ac:dyDescent="0.25">
      <c r="A223" s="135">
        <v>16</v>
      </c>
      <c r="B223" s="136" t="s">
        <v>1789</v>
      </c>
      <c r="C223" s="137">
        <v>42705</v>
      </c>
      <c r="D223" s="131">
        <v>15000</v>
      </c>
      <c r="E223" s="138"/>
      <c r="F223" s="131"/>
      <c r="G223" s="131"/>
    </row>
    <row r="224" spans="1:7" ht="30" x14ac:dyDescent="0.25">
      <c r="A224" s="135">
        <v>17</v>
      </c>
      <c r="B224" s="136" t="s">
        <v>1790</v>
      </c>
      <c r="C224" s="137">
        <v>42705</v>
      </c>
      <c r="D224" s="131">
        <v>15000</v>
      </c>
      <c r="E224" s="138"/>
      <c r="F224" s="131"/>
      <c r="G224" s="131"/>
    </row>
    <row r="225" spans="1:7" ht="30" x14ac:dyDescent="0.25">
      <c r="A225" s="135">
        <v>18</v>
      </c>
      <c r="B225" s="136" t="s">
        <v>1791</v>
      </c>
      <c r="C225" s="137">
        <v>42705</v>
      </c>
      <c r="D225" s="131">
        <v>15000</v>
      </c>
      <c r="E225" s="138"/>
      <c r="F225" s="131"/>
      <c r="G225" s="131"/>
    </row>
    <row r="226" spans="1:7" ht="30" x14ac:dyDescent="0.25">
      <c r="A226" s="135">
        <v>19</v>
      </c>
      <c r="B226" s="136" t="s">
        <v>1792</v>
      </c>
      <c r="C226" s="137">
        <v>42705</v>
      </c>
      <c r="D226" s="131">
        <v>15000</v>
      </c>
      <c r="E226" s="138"/>
      <c r="F226" s="131"/>
      <c r="G226" s="131"/>
    </row>
    <row r="227" spans="1:7" x14ac:dyDescent="0.25">
      <c r="A227" s="135">
        <v>20</v>
      </c>
      <c r="B227" s="136" t="s">
        <v>1793</v>
      </c>
      <c r="C227" s="137">
        <v>43293</v>
      </c>
      <c r="D227" s="131">
        <v>30023.135999999999</v>
      </c>
      <c r="E227" s="138"/>
      <c r="F227" s="131"/>
      <c r="G227" s="131"/>
    </row>
    <row r="228" spans="1:7" x14ac:dyDescent="0.25">
      <c r="A228" s="135">
        <v>21</v>
      </c>
      <c r="B228" s="136" t="s">
        <v>1794</v>
      </c>
      <c r="C228" s="137">
        <v>43469</v>
      </c>
      <c r="D228" s="131">
        <v>20800</v>
      </c>
      <c r="E228" s="138"/>
      <c r="F228" s="131"/>
      <c r="G228" s="131"/>
    </row>
    <row r="229" spans="1:7" x14ac:dyDescent="0.25">
      <c r="A229" s="135">
        <v>22</v>
      </c>
      <c r="B229" s="136" t="s">
        <v>1795</v>
      </c>
      <c r="C229" s="137">
        <v>43469</v>
      </c>
      <c r="D229" s="131">
        <v>20800</v>
      </c>
      <c r="E229" s="138"/>
      <c r="F229" s="131"/>
      <c r="G229" s="131"/>
    </row>
    <row r="230" spans="1:7" x14ac:dyDescent="0.25">
      <c r="A230" s="135">
        <v>23</v>
      </c>
      <c r="B230" s="136" t="s">
        <v>1796</v>
      </c>
      <c r="C230" s="137">
        <v>43469</v>
      </c>
      <c r="D230" s="131">
        <v>20800</v>
      </c>
      <c r="E230" s="138"/>
      <c r="F230" s="131"/>
      <c r="G230" s="131"/>
    </row>
    <row r="231" spans="1:7" x14ac:dyDescent="0.25">
      <c r="A231" s="135">
        <v>24</v>
      </c>
      <c r="B231" s="136" t="s">
        <v>1797</v>
      </c>
      <c r="C231" s="137">
        <v>43469</v>
      </c>
      <c r="D231" s="131">
        <v>20800</v>
      </c>
      <c r="E231" s="138"/>
      <c r="F231" s="131"/>
      <c r="G231" s="131"/>
    </row>
    <row r="232" spans="1:7" x14ac:dyDescent="0.25">
      <c r="A232" s="135">
        <v>25</v>
      </c>
      <c r="B232" s="136" t="s">
        <v>1798</v>
      </c>
      <c r="C232" s="137">
        <v>43469</v>
      </c>
      <c r="D232" s="131">
        <v>20800</v>
      </c>
      <c r="E232" s="138"/>
      <c r="F232" s="131"/>
      <c r="G232" s="131"/>
    </row>
    <row r="233" spans="1:7" x14ac:dyDescent="0.25">
      <c r="A233" s="135">
        <v>26</v>
      </c>
      <c r="B233" s="136" t="s">
        <v>1799</v>
      </c>
      <c r="C233" s="137">
        <v>43469</v>
      </c>
      <c r="D233" s="131">
        <v>20800</v>
      </c>
      <c r="E233" s="138"/>
      <c r="F233" s="131"/>
      <c r="G233" s="131"/>
    </row>
    <row r="234" spans="1:7" x14ac:dyDescent="0.25">
      <c r="A234" s="135">
        <v>27</v>
      </c>
      <c r="B234" s="136" t="s">
        <v>1800</v>
      </c>
      <c r="C234" s="137">
        <v>43469</v>
      </c>
      <c r="D234" s="131">
        <v>20800</v>
      </c>
      <c r="E234" s="138"/>
      <c r="F234" s="131"/>
      <c r="G234" s="131"/>
    </row>
    <row r="235" spans="1:7" x14ac:dyDescent="0.25">
      <c r="A235" s="135">
        <v>28</v>
      </c>
      <c r="B235" s="136" t="s">
        <v>1801</v>
      </c>
      <c r="C235" s="137">
        <v>43469</v>
      </c>
      <c r="D235" s="131">
        <v>20800</v>
      </c>
      <c r="E235" s="138"/>
      <c r="F235" s="131"/>
      <c r="G235" s="131"/>
    </row>
    <row r="236" spans="1:7" x14ac:dyDescent="0.25">
      <c r="A236" s="135">
        <v>29</v>
      </c>
      <c r="B236" s="136" t="s">
        <v>1802</v>
      </c>
      <c r="C236" s="137">
        <v>43469</v>
      </c>
      <c r="D236" s="131">
        <v>32370</v>
      </c>
      <c r="E236" s="138"/>
      <c r="F236" s="131"/>
      <c r="G236" s="131"/>
    </row>
    <row r="237" spans="1:7" x14ac:dyDescent="0.25">
      <c r="A237" s="135">
        <v>30</v>
      </c>
      <c r="B237" s="136" t="s">
        <v>1803</v>
      </c>
      <c r="C237" s="137">
        <v>43419</v>
      </c>
      <c r="D237" s="131">
        <v>293037</v>
      </c>
      <c r="E237" s="138"/>
      <c r="F237" s="131"/>
      <c r="G237" s="131"/>
    </row>
    <row r="238" spans="1:7" x14ac:dyDescent="0.25">
      <c r="A238" s="135">
        <v>31</v>
      </c>
      <c r="B238" s="136" t="s">
        <v>1804</v>
      </c>
      <c r="C238" s="137">
        <v>43686</v>
      </c>
      <c r="D238" s="131">
        <v>26053.709500000001</v>
      </c>
      <c r="E238" s="138"/>
      <c r="F238" s="131"/>
      <c r="G238" s="131"/>
    </row>
    <row r="239" spans="1:7" x14ac:dyDescent="0.25">
      <c r="A239" s="135">
        <v>32</v>
      </c>
      <c r="B239" s="136" t="s">
        <v>1804</v>
      </c>
      <c r="C239" s="137">
        <v>43686</v>
      </c>
      <c r="D239" s="131">
        <v>26053.716</v>
      </c>
      <c r="E239" s="138"/>
      <c r="F239" s="131"/>
      <c r="G239" s="131"/>
    </row>
    <row r="240" spans="1:7" x14ac:dyDescent="0.25">
      <c r="A240" s="135">
        <v>33</v>
      </c>
      <c r="B240" s="136" t="s">
        <v>1805</v>
      </c>
      <c r="C240" s="137">
        <v>34138</v>
      </c>
      <c r="D240" s="131">
        <v>14769.467999999999</v>
      </c>
      <c r="E240" s="138"/>
      <c r="F240" s="131"/>
      <c r="G240" s="131"/>
    </row>
    <row r="241" spans="1:7" x14ac:dyDescent="0.25">
      <c r="A241" s="135">
        <v>34</v>
      </c>
      <c r="B241" s="136" t="s">
        <v>1806</v>
      </c>
      <c r="C241" s="137">
        <v>35020</v>
      </c>
      <c r="D241" s="131">
        <v>19696.8</v>
      </c>
      <c r="E241" s="138"/>
      <c r="F241" s="131"/>
      <c r="G241" s="131"/>
    </row>
    <row r="242" spans="1:7" x14ac:dyDescent="0.25">
      <c r="A242" s="135">
        <v>35</v>
      </c>
      <c r="B242" s="136" t="s">
        <v>1807</v>
      </c>
      <c r="C242" s="137">
        <v>36099</v>
      </c>
      <c r="D242" s="131">
        <v>22641.599999999999</v>
      </c>
      <c r="E242" s="138"/>
      <c r="F242" s="131"/>
      <c r="G242" s="131"/>
    </row>
    <row r="243" spans="1:7" ht="30" x14ac:dyDescent="0.25">
      <c r="A243" s="135">
        <v>36</v>
      </c>
      <c r="B243" s="136" t="s">
        <v>1808</v>
      </c>
      <c r="C243" s="137">
        <v>38680</v>
      </c>
      <c r="D243" s="131">
        <v>15450</v>
      </c>
      <c r="E243" s="138"/>
      <c r="F243" s="131"/>
      <c r="G243" s="131"/>
    </row>
    <row r="244" spans="1:7" x14ac:dyDescent="0.25">
      <c r="A244" s="135">
        <v>37</v>
      </c>
      <c r="B244" s="136" t="s">
        <v>1809</v>
      </c>
      <c r="C244" s="137">
        <v>38701</v>
      </c>
      <c r="D244" s="131">
        <v>16331.741999999998</v>
      </c>
      <c r="E244" s="138"/>
      <c r="F244" s="131"/>
      <c r="G244" s="131"/>
    </row>
    <row r="245" spans="1:7" x14ac:dyDescent="0.25">
      <c r="A245" s="135">
        <v>38</v>
      </c>
      <c r="B245" s="136" t="s">
        <v>1810</v>
      </c>
      <c r="C245" s="137">
        <v>42331</v>
      </c>
      <c r="D245" s="131">
        <v>22168.125</v>
      </c>
      <c r="E245" s="138"/>
      <c r="F245" s="131"/>
      <c r="G245" s="131"/>
    </row>
    <row r="246" spans="1:7" x14ac:dyDescent="0.25">
      <c r="A246" s="135">
        <v>39</v>
      </c>
      <c r="B246" s="136" t="s">
        <v>1811</v>
      </c>
      <c r="C246" s="137">
        <v>42571</v>
      </c>
      <c r="D246" s="131">
        <v>24633.724999999999</v>
      </c>
      <c r="E246" s="138"/>
      <c r="F246" s="131"/>
      <c r="G246" s="131"/>
    </row>
    <row r="247" spans="1:7" x14ac:dyDescent="0.25">
      <c r="A247" s="135">
        <v>40</v>
      </c>
      <c r="B247" s="136" t="s">
        <v>1812</v>
      </c>
      <c r="C247" s="137">
        <v>34697</v>
      </c>
      <c r="D247" s="131">
        <v>23361.69</v>
      </c>
      <c r="E247" s="138"/>
      <c r="F247" s="131"/>
      <c r="G247" s="131"/>
    </row>
    <row r="248" spans="1:7" ht="30" x14ac:dyDescent="0.25">
      <c r="A248" s="135">
        <v>41</v>
      </c>
      <c r="B248" s="136" t="s">
        <v>1813</v>
      </c>
      <c r="C248" s="137">
        <v>37761</v>
      </c>
      <c r="D248" s="131">
        <v>277551.3</v>
      </c>
      <c r="E248" s="138"/>
      <c r="F248" s="131"/>
      <c r="G248" s="131"/>
    </row>
    <row r="249" spans="1:7" x14ac:dyDescent="0.25">
      <c r="A249" s="135">
        <v>42</v>
      </c>
      <c r="B249" s="136" t="s">
        <v>1814</v>
      </c>
      <c r="C249" s="137">
        <v>41470</v>
      </c>
      <c r="D249" s="131">
        <v>16406.424999999999</v>
      </c>
      <c r="E249" s="138"/>
      <c r="F249" s="131"/>
      <c r="G249" s="131"/>
    </row>
    <row r="250" spans="1:7" x14ac:dyDescent="0.25">
      <c r="A250" s="135">
        <v>43</v>
      </c>
      <c r="B250" s="136" t="s">
        <v>1815</v>
      </c>
      <c r="C250" s="137">
        <v>42963</v>
      </c>
      <c r="D250" s="131">
        <v>219725.00000000003</v>
      </c>
      <c r="E250" s="138"/>
      <c r="F250" s="131"/>
      <c r="G250" s="131"/>
    </row>
    <row r="251" spans="1:7" x14ac:dyDescent="0.25">
      <c r="A251" s="135">
        <v>44</v>
      </c>
      <c r="B251" s="136" t="s">
        <v>1816</v>
      </c>
      <c r="C251" s="137">
        <v>29426</v>
      </c>
      <c r="D251" s="131">
        <v>6531.2970000000005</v>
      </c>
      <c r="E251" s="138"/>
      <c r="F251" s="131"/>
      <c r="G251" s="131"/>
    </row>
    <row r="252" spans="1:7" x14ac:dyDescent="0.25">
      <c r="A252" s="135">
        <v>45</v>
      </c>
      <c r="B252" s="136" t="s">
        <v>1817</v>
      </c>
      <c r="C252" s="137">
        <v>42527</v>
      </c>
      <c r="D252" s="131">
        <v>18557.91</v>
      </c>
      <c r="E252" s="138"/>
      <c r="F252" s="131"/>
      <c r="G252" s="131"/>
    </row>
    <row r="253" spans="1:7" x14ac:dyDescent="0.25">
      <c r="A253" s="135">
        <v>46</v>
      </c>
      <c r="B253" s="136" t="s">
        <v>1818</v>
      </c>
      <c r="C253" s="137">
        <v>43062</v>
      </c>
      <c r="D253" s="131">
        <v>44041.525000000001</v>
      </c>
      <c r="E253" s="138"/>
      <c r="F253" s="131"/>
      <c r="G253" s="131"/>
    </row>
    <row r="254" spans="1:7" x14ac:dyDescent="0.25">
      <c r="A254" s="135">
        <v>47</v>
      </c>
      <c r="B254" s="136" t="s">
        <v>1819</v>
      </c>
      <c r="C254" s="137">
        <v>26144</v>
      </c>
      <c r="D254" s="131">
        <v>2905.3229999999999</v>
      </c>
      <c r="E254" s="138"/>
      <c r="F254" s="131"/>
      <c r="G254" s="131"/>
    </row>
    <row r="255" spans="1:7" x14ac:dyDescent="0.25">
      <c r="A255" s="135">
        <v>48</v>
      </c>
      <c r="B255" s="136" t="s">
        <v>1820</v>
      </c>
      <c r="C255" s="137">
        <v>37995</v>
      </c>
      <c r="D255" s="131">
        <v>1315.3349999999998</v>
      </c>
      <c r="E255" s="138"/>
      <c r="F255" s="131"/>
      <c r="G255" s="131"/>
    </row>
    <row r="256" spans="1:7" x14ac:dyDescent="0.25">
      <c r="A256" s="135">
        <v>49</v>
      </c>
      <c r="B256" s="136" t="s">
        <v>1821</v>
      </c>
      <c r="C256" s="137">
        <v>37999</v>
      </c>
      <c r="D256" s="131">
        <v>1315.3349999999998</v>
      </c>
      <c r="E256" s="138"/>
      <c r="F256" s="131"/>
      <c r="G256" s="131"/>
    </row>
    <row r="257" spans="1:7" ht="30" x14ac:dyDescent="0.25">
      <c r="A257" s="135">
        <v>50</v>
      </c>
      <c r="B257" s="136" t="s">
        <v>1822</v>
      </c>
      <c r="C257" s="137">
        <v>38628</v>
      </c>
      <c r="D257" s="131">
        <v>21709.272000000001</v>
      </c>
      <c r="E257" s="138"/>
      <c r="F257" s="131"/>
      <c r="G257" s="131"/>
    </row>
    <row r="258" spans="1:7" ht="30" x14ac:dyDescent="0.25">
      <c r="A258" s="135">
        <v>51</v>
      </c>
      <c r="B258" s="136" t="s">
        <v>1823</v>
      </c>
      <c r="C258" s="137">
        <v>38995</v>
      </c>
      <c r="D258" s="131">
        <v>1566.8999999999999</v>
      </c>
      <c r="E258" s="138"/>
      <c r="F258" s="131"/>
      <c r="G258" s="131"/>
    </row>
    <row r="259" spans="1:7" ht="30" x14ac:dyDescent="0.25">
      <c r="A259" s="135">
        <v>52</v>
      </c>
      <c r="B259" s="136" t="s">
        <v>1824</v>
      </c>
      <c r="C259" s="137">
        <v>39064</v>
      </c>
      <c r="D259" s="131">
        <v>2247.2999999999997</v>
      </c>
      <c r="E259" s="138"/>
      <c r="F259" s="131"/>
      <c r="G259" s="131"/>
    </row>
    <row r="260" spans="1:7" ht="30" x14ac:dyDescent="0.25">
      <c r="A260" s="135">
        <v>53</v>
      </c>
      <c r="B260" s="136" t="s">
        <v>1825</v>
      </c>
      <c r="C260" s="137">
        <v>39783</v>
      </c>
      <c r="D260" s="131">
        <v>2110.35</v>
      </c>
      <c r="E260" s="138"/>
      <c r="F260" s="131"/>
      <c r="G260" s="131"/>
    </row>
    <row r="261" spans="1:7" x14ac:dyDescent="0.25">
      <c r="A261" s="135">
        <v>54</v>
      </c>
      <c r="B261" s="136" t="s">
        <v>1826</v>
      </c>
      <c r="C261" s="137">
        <v>37256</v>
      </c>
      <c r="D261" s="131">
        <v>11404.8</v>
      </c>
      <c r="E261" s="138"/>
      <c r="F261" s="131"/>
      <c r="G261" s="131"/>
    </row>
    <row r="262" spans="1:7" ht="30" x14ac:dyDescent="0.25">
      <c r="A262" s="135">
        <v>55</v>
      </c>
      <c r="B262" s="136" t="s">
        <v>1827</v>
      </c>
      <c r="C262" s="137">
        <v>42191</v>
      </c>
      <c r="D262" s="131">
        <v>24890.264999999999</v>
      </c>
      <c r="E262" s="138"/>
      <c r="F262" s="131"/>
      <c r="G262" s="131"/>
    </row>
    <row r="263" spans="1:7" ht="30" x14ac:dyDescent="0.25">
      <c r="A263" s="135">
        <v>56</v>
      </c>
      <c r="B263" s="136" t="s">
        <v>1828</v>
      </c>
      <c r="C263" s="137">
        <v>42191</v>
      </c>
      <c r="D263" s="131">
        <v>24815.137500000001</v>
      </c>
      <c r="E263" s="138"/>
      <c r="F263" s="131"/>
      <c r="G263" s="131"/>
    </row>
    <row r="264" spans="1:7" ht="30" x14ac:dyDescent="0.25">
      <c r="A264" s="135">
        <v>57</v>
      </c>
      <c r="B264" s="136" t="s">
        <v>1829</v>
      </c>
      <c r="C264" s="137">
        <v>42191</v>
      </c>
      <c r="D264" s="131">
        <v>24815.137500000001</v>
      </c>
      <c r="E264" s="138"/>
      <c r="F264" s="131"/>
      <c r="G264" s="131"/>
    </row>
    <row r="265" spans="1:7" x14ac:dyDescent="0.25">
      <c r="A265" s="135">
        <v>58</v>
      </c>
      <c r="B265" s="136" t="s">
        <v>1830</v>
      </c>
      <c r="C265" s="137">
        <v>42705</v>
      </c>
      <c r="D265" s="131">
        <v>124500</v>
      </c>
      <c r="E265" s="138"/>
      <c r="F265" s="131"/>
      <c r="G265" s="131"/>
    </row>
    <row r="266" spans="1:7" x14ac:dyDescent="0.25">
      <c r="A266" s="135">
        <v>59</v>
      </c>
      <c r="B266" s="136" t="s">
        <v>1831</v>
      </c>
      <c r="C266" s="137">
        <v>42705</v>
      </c>
      <c r="D266" s="131">
        <v>124500</v>
      </c>
      <c r="E266" s="138"/>
      <c r="F266" s="131"/>
      <c r="G266" s="131"/>
    </row>
    <row r="267" spans="1:7" x14ac:dyDescent="0.25">
      <c r="A267" s="135">
        <v>60</v>
      </c>
      <c r="B267" s="136" t="s">
        <v>1832</v>
      </c>
      <c r="C267" s="137">
        <v>42705</v>
      </c>
      <c r="D267" s="131">
        <v>124500</v>
      </c>
      <c r="E267" s="138"/>
      <c r="F267" s="131"/>
      <c r="G267" s="131"/>
    </row>
    <row r="268" spans="1:7" x14ac:dyDescent="0.25">
      <c r="A268" s="135">
        <v>61</v>
      </c>
      <c r="B268" s="136" t="s">
        <v>1833</v>
      </c>
      <c r="C268" s="137">
        <v>42705</v>
      </c>
      <c r="D268" s="131">
        <v>124500</v>
      </c>
      <c r="E268" s="138"/>
      <c r="F268" s="131"/>
      <c r="G268" s="131"/>
    </row>
    <row r="269" spans="1:7" x14ac:dyDescent="0.25">
      <c r="A269" s="135">
        <v>62</v>
      </c>
      <c r="B269" s="136" t="s">
        <v>1834</v>
      </c>
      <c r="C269" s="137">
        <v>43469</v>
      </c>
      <c r="D269" s="131">
        <v>227500</v>
      </c>
      <c r="E269" s="138"/>
      <c r="F269" s="131"/>
      <c r="G269" s="131"/>
    </row>
    <row r="270" spans="1:7" x14ac:dyDescent="0.25">
      <c r="A270" s="135">
        <v>63</v>
      </c>
      <c r="B270" s="136" t="s">
        <v>1834</v>
      </c>
      <c r="C270" s="137">
        <v>43469</v>
      </c>
      <c r="D270" s="131">
        <v>227500</v>
      </c>
      <c r="E270" s="138"/>
      <c r="F270" s="131"/>
      <c r="G270" s="131"/>
    </row>
    <row r="271" spans="1:7" x14ac:dyDescent="0.25">
      <c r="A271" s="135">
        <v>64</v>
      </c>
      <c r="B271" s="136" t="s">
        <v>1834</v>
      </c>
      <c r="C271" s="137">
        <v>43469</v>
      </c>
      <c r="D271" s="131">
        <v>227500</v>
      </c>
      <c r="E271" s="138"/>
      <c r="F271" s="131"/>
      <c r="G271" s="131"/>
    </row>
    <row r="272" spans="1:7" x14ac:dyDescent="0.25">
      <c r="A272" s="135">
        <v>65</v>
      </c>
      <c r="B272" s="136" t="s">
        <v>1834</v>
      </c>
      <c r="C272" s="137">
        <v>43469</v>
      </c>
      <c r="D272" s="131">
        <v>227500</v>
      </c>
      <c r="E272" s="138"/>
      <c r="F272" s="131"/>
      <c r="G272" s="131"/>
    </row>
    <row r="273" spans="1:7" x14ac:dyDescent="0.25">
      <c r="A273" s="135">
        <v>66</v>
      </c>
      <c r="B273" s="136" t="s">
        <v>1834</v>
      </c>
      <c r="C273" s="137">
        <v>43469</v>
      </c>
      <c r="D273" s="131">
        <v>227500</v>
      </c>
      <c r="E273" s="138"/>
      <c r="F273" s="131"/>
      <c r="G273" s="131"/>
    </row>
    <row r="274" spans="1:7" x14ac:dyDescent="0.25">
      <c r="A274" s="135">
        <v>67</v>
      </c>
      <c r="B274" s="136" t="s">
        <v>1834</v>
      </c>
      <c r="C274" s="137">
        <v>43469</v>
      </c>
      <c r="D274" s="131">
        <v>227500</v>
      </c>
      <c r="E274" s="138"/>
      <c r="F274" s="131"/>
      <c r="G274" s="131"/>
    </row>
    <row r="275" spans="1:7" x14ac:dyDescent="0.25">
      <c r="A275" s="135">
        <v>68</v>
      </c>
      <c r="B275" s="136" t="s">
        <v>1834</v>
      </c>
      <c r="C275" s="137">
        <v>43469</v>
      </c>
      <c r="D275" s="131">
        <v>227500</v>
      </c>
      <c r="E275" s="138"/>
      <c r="F275" s="131"/>
      <c r="G275" s="131"/>
    </row>
    <row r="276" spans="1:7" x14ac:dyDescent="0.25">
      <c r="A276" s="135">
        <v>69</v>
      </c>
      <c r="B276" s="136" t="s">
        <v>1834</v>
      </c>
      <c r="C276" s="137">
        <v>43469</v>
      </c>
      <c r="D276" s="131">
        <v>227500</v>
      </c>
      <c r="E276" s="138"/>
      <c r="F276" s="131"/>
      <c r="G276" s="131"/>
    </row>
    <row r="277" spans="1:7" x14ac:dyDescent="0.25">
      <c r="A277" s="135">
        <v>70</v>
      </c>
      <c r="B277" s="136" t="s">
        <v>1835</v>
      </c>
      <c r="C277" s="137">
        <v>30657</v>
      </c>
      <c r="D277" s="131">
        <v>2802.837</v>
      </c>
      <c r="E277" s="138"/>
      <c r="F277" s="131"/>
      <c r="G277" s="131"/>
    </row>
    <row r="278" spans="1:7" x14ac:dyDescent="0.25">
      <c r="A278" s="135">
        <v>71</v>
      </c>
      <c r="B278" s="136" t="s">
        <v>1836</v>
      </c>
      <c r="C278" s="137">
        <v>30782</v>
      </c>
      <c r="D278" s="131">
        <v>3542.1509999999998</v>
      </c>
      <c r="E278" s="138"/>
      <c r="F278" s="131"/>
      <c r="G278" s="131"/>
    </row>
    <row r="279" spans="1:7" x14ac:dyDescent="0.25">
      <c r="A279" s="135">
        <v>72</v>
      </c>
      <c r="B279" s="136" t="s">
        <v>1837</v>
      </c>
      <c r="C279" s="137">
        <v>31411</v>
      </c>
      <c r="D279" s="131">
        <v>3387.357</v>
      </c>
      <c r="E279" s="138"/>
      <c r="F279" s="131"/>
      <c r="G279" s="131"/>
    </row>
    <row r="280" spans="1:7" x14ac:dyDescent="0.25">
      <c r="A280" s="135">
        <v>73</v>
      </c>
      <c r="B280" s="136" t="s">
        <v>1838</v>
      </c>
      <c r="C280" s="137">
        <v>35976</v>
      </c>
      <c r="D280" s="131">
        <v>1800</v>
      </c>
      <c r="E280" s="138"/>
      <c r="F280" s="131"/>
      <c r="G280" s="131"/>
    </row>
    <row r="281" spans="1:7" x14ac:dyDescent="0.25">
      <c r="A281" s="135">
        <v>74</v>
      </c>
      <c r="B281" s="136" t="s">
        <v>1839</v>
      </c>
      <c r="C281" s="137">
        <v>41698</v>
      </c>
      <c r="D281" s="131">
        <v>477.8965</v>
      </c>
      <c r="E281" s="138"/>
      <c r="F281" s="131"/>
      <c r="G281" s="131"/>
    </row>
    <row r="282" spans="1:7" x14ac:dyDescent="0.25">
      <c r="A282" s="135">
        <v>75</v>
      </c>
      <c r="B282" s="136" t="s">
        <v>1840</v>
      </c>
      <c r="C282" s="137">
        <v>41785</v>
      </c>
      <c r="D282" s="131">
        <v>288.91287</v>
      </c>
      <c r="E282" s="138"/>
      <c r="F282" s="131"/>
      <c r="G282" s="131"/>
    </row>
    <row r="283" spans="1:7" x14ac:dyDescent="0.25">
      <c r="A283" s="135">
        <v>76</v>
      </c>
      <c r="B283" s="136" t="s">
        <v>1841</v>
      </c>
      <c r="C283" s="137">
        <v>41976</v>
      </c>
      <c r="D283" s="131">
        <v>47.903669999999998</v>
      </c>
      <c r="E283" s="138"/>
      <c r="F283" s="131"/>
      <c r="G283" s="131"/>
    </row>
    <row r="284" spans="1:7" x14ac:dyDescent="0.25">
      <c r="A284" s="135">
        <v>77</v>
      </c>
      <c r="B284" s="136" t="s">
        <v>1842</v>
      </c>
      <c r="C284" s="137">
        <v>41976</v>
      </c>
      <c r="D284" s="131">
        <v>55.88761499999999</v>
      </c>
      <c r="E284" s="138"/>
      <c r="F284" s="131"/>
      <c r="G284" s="131"/>
    </row>
    <row r="285" spans="1:7" ht="30" x14ac:dyDescent="0.25">
      <c r="A285" s="135">
        <v>78</v>
      </c>
      <c r="B285" s="136" t="s">
        <v>1843</v>
      </c>
      <c r="C285" s="137">
        <v>41976</v>
      </c>
      <c r="D285" s="131">
        <v>29.274465000000003</v>
      </c>
      <c r="E285" s="138"/>
      <c r="F285" s="131"/>
      <c r="G285" s="131"/>
    </row>
    <row r="286" spans="1:7" ht="30" x14ac:dyDescent="0.25">
      <c r="A286" s="135">
        <v>79</v>
      </c>
      <c r="B286" s="136" t="s">
        <v>1844</v>
      </c>
      <c r="C286" s="137">
        <v>42037</v>
      </c>
      <c r="D286" s="131">
        <v>2250</v>
      </c>
      <c r="E286" s="138"/>
      <c r="F286" s="131"/>
      <c r="G286" s="131"/>
    </row>
    <row r="287" spans="1:7" x14ac:dyDescent="0.25">
      <c r="A287" s="135">
        <v>80</v>
      </c>
      <c r="B287" s="136" t="s">
        <v>1845</v>
      </c>
      <c r="C287" s="137">
        <v>42063</v>
      </c>
      <c r="D287" s="131">
        <v>35679.388500000001</v>
      </c>
      <c r="E287" s="138"/>
      <c r="F287" s="131"/>
      <c r="G287" s="131"/>
    </row>
    <row r="288" spans="1:7" ht="30" x14ac:dyDescent="0.25">
      <c r="A288" s="135">
        <v>81</v>
      </c>
      <c r="B288" s="136" t="s">
        <v>1846</v>
      </c>
      <c r="C288" s="137">
        <v>42191</v>
      </c>
      <c r="D288" s="131">
        <v>10359.351000000001</v>
      </c>
      <c r="E288" s="138"/>
      <c r="F288" s="131"/>
      <c r="G288" s="131"/>
    </row>
    <row r="289" spans="1:7" x14ac:dyDescent="0.25">
      <c r="A289" s="135">
        <v>82</v>
      </c>
      <c r="B289" s="136" t="s">
        <v>1847</v>
      </c>
      <c r="C289" s="137">
        <v>42191</v>
      </c>
      <c r="D289" s="131">
        <v>42117.3</v>
      </c>
      <c r="E289" s="138"/>
      <c r="F289" s="131"/>
      <c r="G289" s="131"/>
    </row>
    <row r="290" spans="1:7" x14ac:dyDescent="0.25">
      <c r="A290" s="135">
        <v>83</v>
      </c>
      <c r="B290" s="136" t="s">
        <v>1848</v>
      </c>
      <c r="C290" s="137">
        <v>42191</v>
      </c>
      <c r="D290" s="131">
        <v>35679.392999999996</v>
      </c>
      <c r="E290" s="138"/>
      <c r="F290" s="131"/>
      <c r="G290" s="131"/>
    </row>
    <row r="291" spans="1:7" ht="30" x14ac:dyDescent="0.25">
      <c r="A291" s="135">
        <v>84</v>
      </c>
      <c r="B291" s="136" t="s">
        <v>1849</v>
      </c>
      <c r="C291" s="137">
        <v>42191</v>
      </c>
      <c r="D291" s="131">
        <v>10359.351000000001</v>
      </c>
      <c r="E291" s="138"/>
      <c r="F291" s="131"/>
      <c r="G291" s="131"/>
    </row>
    <row r="292" spans="1:7" x14ac:dyDescent="0.25">
      <c r="A292" s="135">
        <v>85</v>
      </c>
      <c r="B292" s="136" t="s">
        <v>1850</v>
      </c>
      <c r="C292" s="137">
        <v>30719</v>
      </c>
      <c r="D292" s="131">
        <v>3265.1010000000001</v>
      </c>
      <c r="E292" s="138"/>
      <c r="F292" s="131"/>
      <c r="G292" s="131"/>
    </row>
    <row r="293" spans="1:7" x14ac:dyDescent="0.25">
      <c r="A293" s="135">
        <v>86</v>
      </c>
      <c r="B293" s="136" t="s">
        <v>1851</v>
      </c>
      <c r="C293" s="137">
        <v>31248</v>
      </c>
      <c r="D293" s="131">
        <v>7313.177999999999</v>
      </c>
      <c r="E293" s="138"/>
      <c r="F293" s="131"/>
      <c r="G293" s="131"/>
    </row>
    <row r="294" spans="1:7" x14ac:dyDescent="0.25">
      <c r="A294" s="135">
        <v>87</v>
      </c>
      <c r="B294" s="136" t="s">
        <v>1852</v>
      </c>
      <c r="C294" s="137">
        <v>31777</v>
      </c>
      <c r="D294" s="131">
        <v>9274.4490000000005</v>
      </c>
      <c r="E294" s="138"/>
      <c r="F294" s="131"/>
      <c r="G294" s="131"/>
    </row>
    <row r="295" spans="1:7" x14ac:dyDescent="0.25">
      <c r="A295" s="135">
        <v>88</v>
      </c>
      <c r="B295" s="136" t="s">
        <v>1853</v>
      </c>
      <c r="C295" s="137">
        <v>32919</v>
      </c>
      <c r="D295" s="131">
        <v>4342.4039999999995</v>
      </c>
      <c r="E295" s="138"/>
      <c r="F295" s="131"/>
      <c r="G295" s="131"/>
    </row>
    <row r="296" spans="1:7" x14ac:dyDescent="0.25">
      <c r="A296" s="135">
        <v>89</v>
      </c>
      <c r="B296" s="136" t="s">
        <v>1854</v>
      </c>
      <c r="C296" s="137">
        <v>33969</v>
      </c>
      <c r="D296" s="131">
        <v>4307.0940000000001</v>
      </c>
      <c r="E296" s="138"/>
      <c r="F296" s="131"/>
      <c r="G296" s="131"/>
    </row>
    <row r="297" spans="1:7" ht="30" x14ac:dyDescent="0.25">
      <c r="A297" s="135">
        <v>90</v>
      </c>
      <c r="B297" s="136" t="s">
        <v>1855</v>
      </c>
      <c r="C297" s="137">
        <v>36523</v>
      </c>
      <c r="D297" s="131">
        <v>14008.199999999999</v>
      </c>
      <c r="E297" s="138"/>
      <c r="F297" s="131"/>
      <c r="G297" s="131"/>
    </row>
    <row r="298" spans="1:7" x14ac:dyDescent="0.25">
      <c r="A298" s="135">
        <v>91</v>
      </c>
      <c r="B298" s="136" t="s">
        <v>1856</v>
      </c>
      <c r="C298" s="137">
        <v>37256</v>
      </c>
      <c r="D298" s="131">
        <v>23501.1</v>
      </c>
      <c r="E298" s="138"/>
      <c r="F298" s="131"/>
      <c r="G298" s="131"/>
    </row>
    <row r="299" spans="1:7" ht="30" x14ac:dyDescent="0.25">
      <c r="A299" s="135">
        <v>92</v>
      </c>
      <c r="B299" s="136" t="s">
        <v>1857</v>
      </c>
      <c r="C299" s="137">
        <v>39793</v>
      </c>
      <c r="D299" s="131">
        <v>12900</v>
      </c>
      <c r="E299" s="138"/>
      <c r="F299" s="131"/>
      <c r="G299" s="131"/>
    </row>
    <row r="300" spans="1:7" x14ac:dyDescent="0.25">
      <c r="A300" s="135">
        <v>93</v>
      </c>
      <c r="B300" s="136" t="s">
        <v>1858</v>
      </c>
      <c r="C300" s="137">
        <v>40907</v>
      </c>
      <c r="D300" s="131">
        <v>67500</v>
      </c>
      <c r="E300" s="138"/>
      <c r="F300" s="131"/>
      <c r="G300" s="131"/>
    </row>
    <row r="301" spans="1:7" ht="30" x14ac:dyDescent="0.25">
      <c r="A301" s="135">
        <v>94</v>
      </c>
      <c r="B301" s="136" t="s">
        <v>1859</v>
      </c>
      <c r="C301" s="137">
        <v>42037</v>
      </c>
      <c r="D301" s="131">
        <v>2025</v>
      </c>
      <c r="E301" s="138"/>
      <c r="F301" s="131"/>
      <c r="G301" s="131"/>
    </row>
    <row r="302" spans="1:7" ht="30" x14ac:dyDescent="0.25">
      <c r="A302" s="135">
        <v>95</v>
      </c>
      <c r="B302" s="136" t="s">
        <v>1860</v>
      </c>
      <c r="C302" s="137">
        <v>42063</v>
      </c>
      <c r="D302" s="131">
        <v>34425</v>
      </c>
      <c r="E302" s="138"/>
      <c r="F302" s="131"/>
      <c r="G302" s="131"/>
    </row>
    <row r="303" spans="1:7" ht="30" x14ac:dyDescent="0.25">
      <c r="A303" s="135">
        <v>96</v>
      </c>
      <c r="B303" s="136" t="s">
        <v>1861</v>
      </c>
      <c r="C303" s="137">
        <v>42063</v>
      </c>
      <c r="D303" s="131">
        <v>34425</v>
      </c>
      <c r="E303" s="138"/>
      <c r="F303" s="131"/>
      <c r="G303" s="131"/>
    </row>
    <row r="304" spans="1:7" ht="30" x14ac:dyDescent="0.25">
      <c r="A304" s="135">
        <v>97</v>
      </c>
      <c r="B304" s="136" t="s">
        <v>1862</v>
      </c>
      <c r="C304" s="137">
        <v>42191</v>
      </c>
      <c r="D304" s="131">
        <v>27254.07</v>
      </c>
      <c r="E304" s="138"/>
      <c r="F304" s="131"/>
      <c r="G304" s="131"/>
    </row>
    <row r="305" spans="1:7" ht="30" x14ac:dyDescent="0.25">
      <c r="A305" s="135">
        <v>98</v>
      </c>
      <c r="B305" s="136" t="s">
        <v>1863</v>
      </c>
      <c r="C305" s="137">
        <v>42191</v>
      </c>
      <c r="D305" s="131">
        <v>27254.07</v>
      </c>
      <c r="E305" s="138"/>
      <c r="F305" s="131"/>
      <c r="G305" s="131"/>
    </row>
    <row r="306" spans="1:7" x14ac:dyDescent="0.25">
      <c r="A306" s="135">
        <v>99</v>
      </c>
      <c r="B306" s="136" t="s">
        <v>1864</v>
      </c>
      <c r="C306" s="137">
        <v>43069</v>
      </c>
      <c r="D306" s="131">
        <v>6288.5955000000004</v>
      </c>
      <c r="E306" s="138"/>
      <c r="F306" s="131"/>
      <c r="G306" s="131"/>
    </row>
    <row r="307" spans="1:7" x14ac:dyDescent="0.25">
      <c r="A307" s="135">
        <v>100</v>
      </c>
      <c r="B307" s="136" t="s">
        <v>1865</v>
      </c>
      <c r="C307" s="137">
        <v>43697</v>
      </c>
      <c r="D307" s="131">
        <v>40219.101000000002</v>
      </c>
      <c r="E307" s="138"/>
      <c r="F307" s="131"/>
      <c r="G307" s="131"/>
    </row>
    <row r="308" spans="1:7" x14ac:dyDescent="0.25">
      <c r="A308" s="135">
        <v>101</v>
      </c>
      <c r="B308" s="136" t="s">
        <v>1866</v>
      </c>
      <c r="C308" s="137">
        <v>43921</v>
      </c>
      <c r="D308" s="131">
        <v>40530</v>
      </c>
      <c r="E308" s="138"/>
      <c r="F308" s="131"/>
      <c r="G308" s="131"/>
    </row>
    <row r="309" spans="1:7" x14ac:dyDescent="0.25">
      <c r="A309" s="135">
        <v>102</v>
      </c>
      <c r="B309" s="136" t="s">
        <v>1867</v>
      </c>
      <c r="C309" s="137">
        <v>44817</v>
      </c>
      <c r="D309" s="131">
        <v>3183.2240000000002</v>
      </c>
      <c r="E309" s="138"/>
      <c r="F309" s="131"/>
      <c r="G309" s="131"/>
    </row>
    <row r="310" spans="1:7" ht="30" x14ac:dyDescent="0.25">
      <c r="A310" s="135">
        <v>103</v>
      </c>
      <c r="B310" s="136" t="s">
        <v>1868</v>
      </c>
      <c r="C310" s="137">
        <v>41487</v>
      </c>
      <c r="D310" s="131">
        <v>88367.587</v>
      </c>
      <c r="E310" s="138"/>
      <c r="F310" s="131"/>
      <c r="G310" s="131"/>
    </row>
    <row r="311" spans="1:7" ht="30" x14ac:dyDescent="0.25">
      <c r="A311" s="135">
        <v>104</v>
      </c>
      <c r="B311" s="136" t="s">
        <v>1869</v>
      </c>
      <c r="C311" s="137">
        <v>41487</v>
      </c>
      <c r="D311" s="131">
        <v>88367.587</v>
      </c>
      <c r="E311" s="138"/>
      <c r="F311" s="131"/>
      <c r="G311" s="131"/>
    </row>
    <row r="312" spans="1:7" ht="30" x14ac:dyDescent="0.25">
      <c r="A312" s="135">
        <v>105</v>
      </c>
      <c r="B312" s="136" t="s">
        <v>1870</v>
      </c>
      <c r="C312" s="137">
        <v>41487</v>
      </c>
      <c r="D312" s="131">
        <v>63948.461499999998</v>
      </c>
      <c r="E312" s="138"/>
      <c r="F312" s="131"/>
      <c r="G312" s="131"/>
    </row>
    <row r="313" spans="1:7" ht="30" x14ac:dyDescent="0.25">
      <c r="A313" s="135">
        <v>106</v>
      </c>
      <c r="B313" s="136" t="s">
        <v>1871</v>
      </c>
      <c r="C313" s="137">
        <v>41487</v>
      </c>
      <c r="D313" s="131">
        <v>63948.461499999998</v>
      </c>
      <c r="E313" s="138"/>
      <c r="F313" s="131"/>
      <c r="G313" s="131"/>
    </row>
    <row r="314" spans="1:7" ht="30" x14ac:dyDescent="0.25">
      <c r="A314" s="135">
        <v>107</v>
      </c>
      <c r="B314" s="136" t="s">
        <v>1872</v>
      </c>
      <c r="C314" s="137">
        <v>41487</v>
      </c>
      <c r="D314" s="131">
        <v>63948.461499999998</v>
      </c>
      <c r="E314" s="138"/>
      <c r="F314" s="131"/>
      <c r="G314" s="131"/>
    </row>
    <row r="315" spans="1:7" ht="30" x14ac:dyDescent="0.25">
      <c r="A315" s="135">
        <v>108</v>
      </c>
      <c r="B315" s="136" t="s">
        <v>1873</v>
      </c>
      <c r="C315" s="137">
        <v>41487</v>
      </c>
      <c r="D315" s="131">
        <v>63948.461499999998</v>
      </c>
      <c r="E315" s="138"/>
      <c r="F315" s="131"/>
      <c r="G315" s="131"/>
    </row>
    <row r="316" spans="1:7" x14ac:dyDescent="0.25">
      <c r="A316" s="135">
        <v>109</v>
      </c>
      <c r="B316" s="136" t="s">
        <v>1874</v>
      </c>
      <c r="C316" s="137">
        <v>41519</v>
      </c>
      <c r="D316" s="131">
        <v>50064.174999999996</v>
      </c>
      <c r="E316" s="138"/>
      <c r="F316" s="131"/>
      <c r="G316" s="131"/>
    </row>
    <row r="317" spans="1:7" x14ac:dyDescent="0.25">
      <c r="A317" s="135">
        <v>110</v>
      </c>
      <c r="B317" s="136" t="s">
        <v>1875</v>
      </c>
      <c r="C317" s="137">
        <v>41519</v>
      </c>
      <c r="D317" s="131">
        <v>50064.174999999996</v>
      </c>
      <c r="E317" s="138"/>
      <c r="F317" s="131"/>
      <c r="G317" s="131"/>
    </row>
    <row r="318" spans="1:7" x14ac:dyDescent="0.25">
      <c r="A318" s="135">
        <v>111</v>
      </c>
      <c r="B318" s="136" t="s">
        <v>1876</v>
      </c>
      <c r="C318" s="137">
        <v>41519</v>
      </c>
      <c r="D318" s="131">
        <v>50064.174999999996</v>
      </c>
      <c r="E318" s="138"/>
      <c r="F318" s="131"/>
      <c r="G318" s="131"/>
    </row>
    <row r="319" spans="1:7" x14ac:dyDescent="0.25">
      <c r="A319" s="135">
        <v>112</v>
      </c>
      <c r="B319" s="136" t="s">
        <v>1877</v>
      </c>
      <c r="C319" s="137">
        <v>41519</v>
      </c>
      <c r="D319" s="131">
        <v>50064.174999999996</v>
      </c>
      <c r="E319" s="138"/>
      <c r="F319" s="131"/>
      <c r="G319" s="131"/>
    </row>
    <row r="320" spans="1:7" x14ac:dyDescent="0.25">
      <c r="A320" s="135">
        <v>113</v>
      </c>
      <c r="B320" s="136" t="s">
        <v>1878</v>
      </c>
      <c r="C320" s="137">
        <v>41519</v>
      </c>
      <c r="D320" s="131">
        <v>50064.174999999996</v>
      </c>
      <c r="E320" s="138"/>
      <c r="F320" s="131"/>
      <c r="G320" s="131"/>
    </row>
    <row r="321" spans="1:7" x14ac:dyDescent="0.25">
      <c r="A321" s="135">
        <v>114</v>
      </c>
      <c r="B321" s="136" t="s">
        <v>1879</v>
      </c>
      <c r="C321" s="137">
        <v>41519</v>
      </c>
      <c r="D321" s="131">
        <v>50064.174999999996</v>
      </c>
      <c r="E321" s="138"/>
      <c r="F321" s="131"/>
      <c r="G321" s="131"/>
    </row>
    <row r="322" spans="1:7" ht="30" x14ac:dyDescent="0.25">
      <c r="A322" s="135">
        <v>115</v>
      </c>
      <c r="B322" s="136" t="s">
        <v>1880</v>
      </c>
      <c r="C322" s="137">
        <v>38240</v>
      </c>
      <c r="D322" s="131">
        <v>1277.3399999999999</v>
      </c>
      <c r="E322" s="138"/>
      <c r="F322" s="131"/>
      <c r="G322" s="131"/>
    </row>
    <row r="323" spans="1:7" ht="30" x14ac:dyDescent="0.25">
      <c r="A323" s="135">
        <v>116</v>
      </c>
      <c r="B323" s="136" t="s">
        <v>1881</v>
      </c>
      <c r="C323" s="137">
        <v>41698</v>
      </c>
      <c r="D323" s="131">
        <v>2913.8760000000002</v>
      </c>
      <c r="E323" s="138"/>
      <c r="F323" s="131"/>
      <c r="G323" s="131"/>
    </row>
    <row r="324" spans="1:7" ht="30" x14ac:dyDescent="0.25">
      <c r="A324" s="135">
        <v>117</v>
      </c>
      <c r="B324" s="136" t="s">
        <v>1882</v>
      </c>
      <c r="C324" s="137">
        <v>41698</v>
      </c>
      <c r="D324" s="131">
        <v>2913.8760000000002</v>
      </c>
      <c r="E324" s="138"/>
      <c r="F324" s="131"/>
      <c r="G324" s="131"/>
    </row>
    <row r="325" spans="1:7" ht="30" x14ac:dyDescent="0.25">
      <c r="A325" s="135">
        <v>118</v>
      </c>
      <c r="B325" s="136" t="s">
        <v>1883</v>
      </c>
      <c r="C325" s="137">
        <v>41932</v>
      </c>
      <c r="D325" s="131">
        <v>2973.3</v>
      </c>
      <c r="E325" s="138"/>
      <c r="F325" s="131"/>
      <c r="G325" s="131"/>
    </row>
    <row r="326" spans="1:7" x14ac:dyDescent="0.25">
      <c r="A326" s="135">
        <v>119</v>
      </c>
      <c r="B326" s="136" t="s">
        <v>1884</v>
      </c>
      <c r="C326" s="137">
        <v>41472</v>
      </c>
      <c r="D326" s="131">
        <v>16926.7</v>
      </c>
      <c r="E326" s="138"/>
      <c r="F326" s="131"/>
      <c r="G326" s="131"/>
    </row>
    <row r="327" spans="1:7" x14ac:dyDescent="0.25">
      <c r="A327" s="135">
        <v>120</v>
      </c>
      <c r="B327" s="136" t="s">
        <v>1885</v>
      </c>
      <c r="C327" s="137">
        <v>41716</v>
      </c>
      <c r="D327" s="131">
        <v>11761.2</v>
      </c>
      <c r="E327" s="138"/>
      <c r="F327" s="131"/>
      <c r="G327" s="131"/>
    </row>
    <row r="328" spans="1:7" x14ac:dyDescent="0.25">
      <c r="A328" s="135">
        <v>121</v>
      </c>
      <c r="B328" s="136" t="s">
        <v>1886</v>
      </c>
      <c r="C328" s="137">
        <v>41716</v>
      </c>
      <c r="D328" s="131">
        <v>10601.2</v>
      </c>
      <c r="E328" s="138"/>
      <c r="F328" s="131"/>
      <c r="G328" s="131"/>
    </row>
    <row r="329" spans="1:7" x14ac:dyDescent="0.25">
      <c r="A329" s="135">
        <v>122</v>
      </c>
      <c r="B329" s="136" t="s">
        <v>1887</v>
      </c>
      <c r="C329" s="137">
        <v>41716</v>
      </c>
      <c r="D329" s="131">
        <v>10601.2</v>
      </c>
      <c r="E329" s="138"/>
      <c r="F329" s="131"/>
      <c r="G329" s="131"/>
    </row>
    <row r="330" spans="1:7" x14ac:dyDescent="0.25">
      <c r="A330" s="135">
        <v>123</v>
      </c>
      <c r="B330" s="136" t="s">
        <v>1888</v>
      </c>
      <c r="C330" s="137">
        <v>41716</v>
      </c>
      <c r="D330" s="131">
        <v>11761.2</v>
      </c>
      <c r="E330" s="138"/>
      <c r="F330" s="131"/>
      <c r="G330" s="131"/>
    </row>
    <row r="331" spans="1:7" ht="30" x14ac:dyDescent="0.25">
      <c r="A331" s="135">
        <v>124</v>
      </c>
      <c r="B331" s="136" t="s">
        <v>1889</v>
      </c>
      <c r="C331" s="137">
        <v>39069</v>
      </c>
      <c r="D331" s="131">
        <v>14240.171999999999</v>
      </c>
      <c r="E331" s="132"/>
      <c r="F331" s="131"/>
      <c r="G331" s="131"/>
    </row>
    <row r="332" spans="1:7" ht="30" customHeight="1" x14ac:dyDescent="0.25">
      <c r="C332" s="139" t="s">
        <v>1891</v>
      </c>
      <c r="D332" s="55">
        <f>SUM(D208:D331)</f>
        <v>5591236.0476200012</v>
      </c>
      <c r="E332" s="56"/>
      <c r="F332" s="55"/>
      <c r="G332" s="55"/>
    </row>
    <row r="333" spans="1:7" x14ac:dyDescent="0.25">
      <c r="C333" s="140"/>
    </row>
    <row r="334" spans="1:7" x14ac:dyDescent="0.25">
      <c r="C334" s="140"/>
    </row>
    <row r="335" spans="1:7" ht="43.5" customHeight="1" x14ac:dyDescent="0.25">
      <c r="C335" s="59" t="s">
        <v>1892</v>
      </c>
      <c r="D335" s="57">
        <f>SUM(D202,D332)</f>
        <v>56288192.602120087</v>
      </c>
      <c r="E335" s="58"/>
      <c r="F335" s="57"/>
      <c r="G335" s="57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&amp;LAL.0140.10.2024&amp;CFormularz cenowy&amp;RZałącznik nr 3 do SWZ</oddHead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topLeftCell="A316" zoomScale="80" zoomScaleNormal="80" workbookViewId="0">
      <selection activeCell="D23" sqref="D23"/>
    </sheetView>
  </sheetViews>
  <sheetFormatPr defaultColWidth="8" defaultRowHeight="15" x14ac:dyDescent="0.25"/>
  <cols>
    <col min="1" max="1" width="4.5" style="108" customWidth="1"/>
    <col min="2" max="2" width="55.625" style="108" customWidth="1"/>
    <col min="3" max="3" width="18.25" style="108" customWidth="1"/>
    <col min="4" max="4" width="21" style="118" customWidth="1"/>
    <col min="5" max="5" width="8.5" style="108" customWidth="1"/>
    <col min="6" max="7" width="13.625" style="118" customWidth="1"/>
    <col min="8" max="16384" width="8" style="108"/>
  </cols>
  <sheetData>
    <row r="1" spans="1:7" s="99" customFormat="1" ht="30" customHeight="1" x14ac:dyDescent="0.2">
      <c r="B1" s="101" t="s">
        <v>2102</v>
      </c>
      <c r="D1" s="126"/>
      <c r="F1" s="126"/>
      <c r="G1" s="126"/>
    </row>
    <row r="2" spans="1:7" s="107" customFormat="1" ht="30" customHeight="1" x14ac:dyDescent="0.2">
      <c r="A2" s="127" t="s">
        <v>1421</v>
      </c>
      <c r="B2" s="127" t="s">
        <v>1422</v>
      </c>
      <c r="C2" s="127" t="s">
        <v>1915</v>
      </c>
      <c r="D2" s="128" t="s">
        <v>1916</v>
      </c>
      <c r="E2" s="127" t="s">
        <v>1381</v>
      </c>
      <c r="F2" s="128" t="s">
        <v>1418</v>
      </c>
      <c r="G2" s="128" t="s">
        <v>1419</v>
      </c>
    </row>
    <row r="3" spans="1:7" x14ac:dyDescent="0.25">
      <c r="A3" s="109">
        <v>1</v>
      </c>
      <c r="B3" s="109" t="s">
        <v>1917</v>
      </c>
      <c r="C3" s="110">
        <v>35429</v>
      </c>
      <c r="D3" s="111">
        <v>335703.77100000001</v>
      </c>
      <c r="E3" s="109"/>
      <c r="F3" s="111"/>
      <c r="G3" s="111"/>
    </row>
    <row r="4" spans="1:7" x14ac:dyDescent="0.25">
      <c r="A4" s="109">
        <v>2</v>
      </c>
      <c r="B4" s="109" t="s">
        <v>1918</v>
      </c>
      <c r="C4" s="110">
        <v>35695</v>
      </c>
      <c r="D4" s="111">
        <v>1676400</v>
      </c>
      <c r="E4" s="109"/>
      <c r="F4" s="111"/>
      <c r="G4" s="111"/>
    </row>
    <row r="5" spans="1:7" x14ac:dyDescent="0.25">
      <c r="A5" s="109">
        <v>3</v>
      </c>
      <c r="B5" s="109" t="s">
        <v>1919</v>
      </c>
      <c r="C5" s="110">
        <v>35699</v>
      </c>
      <c r="D5" s="111">
        <v>1676400</v>
      </c>
      <c r="E5" s="109"/>
      <c r="F5" s="111"/>
      <c r="G5" s="111"/>
    </row>
    <row r="6" spans="1:7" x14ac:dyDescent="0.25">
      <c r="A6" s="109">
        <v>4</v>
      </c>
      <c r="B6" s="109" t="s">
        <v>1920</v>
      </c>
      <c r="C6" s="110">
        <v>35704</v>
      </c>
      <c r="D6" s="111">
        <v>1676400</v>
      </c>
      <c r="E6" s="109"/>
      <c r="F6" s="111"/>
      <c r="G6" s="111"/>
    </row>
    <row r="7" spans="1:7" x14ac:dyDescent="0.25">
      <c r="A7" s="109">
        <v>5</v>
      </c>
      <c r="B7" s="109" t="s">
        <v>1921</v>
      </c>
      <c r="C7" s="110">
        <v>35704</v>
      </c>
      <c r="D7" s="111">
        <v>1628400</v>
      </c>
      <c r="E7" s="109"/>
      <c r="F7" s="111"/>
      <c r="G7" s="111"/>
    </row>
    <row r="8" spans="1:7" x14ac:dyDescent="0.25">
      <c r="A8" s="109">
        <v>6</v>
      </c>
      <c r="B8" s="109" t="s">
        <v>1922</v>
      </c>
      <c r="C8" s="110">
        <v>35759</v>
      </c>
      <c r="D8" s="111">
        <v>1676400</v>
      </c>
      <c r="E8" s="109"/>
      <c r="F8" s="111"/>
      <c r="G8" s="111"/>
    </row>
    <row r="9" spans="1:7" x14ac:dyDescent="0.25">
      <c r="A9" s="109">
        <v>7</v>
      </c>
      <c r="B9" s="109" t="s">
        <v>1923</v>
      </c>
      <c r="C9" s="110">
        <v>35901</v>
      </c>
      <c r="D9" s="111">
        <v>1676400</v>
      </c>
      <c r="E9" s="109"/>
      <c r="F9" s="111"/>
      <c r="G9" s="111"/>
    </row>
    <row r="10" spans="1:7" x14ac:dyDescent="0.25">
      <c r="A10" s="109">
        <v>8</v>
      </c>
      <c r="B10" s="109" t="s">
        <v>1924</v>
      </c>
      <c r="C10" s="110">
        <v>35930</v>
      </c>
      <c r="D10" s="111">
        <v>1676400</v>
      </c>
      <c r="E10" s="109"/>
      <c r="F10" s="111"/>
      <c r="G10" s="111"/>
    </row>
    <row r="11" spans="1:7" x14ac:dyDescent="0.25">
      <c r="A11" s="109">
        <v>9</v>
      </c>
      <c r="B11" s="109" t="s">
        <v>1925</v>
      </c>
      <c r="C11" s="110">
        <v>35933</v>
      </c>
      <c r="D11" s="111">
        <v>1676400</v>
      </c>
      <c r="E11" s="109"/>
      <c r="F11" s="111"/>
      <c r="G11" s="111"/>
    </row>
    <row r="12" spans="1:7" x14ac:dyDescent="0.25">
      <c r="A12" s="109">
        <v>10</v>
      </c>
      <c r="B12" s="109" t="s">
        <v>1926</v>
      </c>
      <c r="C12" s="110">
        <v>35942</v>
      </c>
      <c r="D12" s="111">
        <v>1676400</v>
      </c>
      <c r="E12" s="109"/>
      <c r="F12" s="111"/>
      <c r="G12" s="111"/>
    </row>
    <row r="13" spans="1:7" x14ac:dyDescent="0.25">
      <c r="A13" s="109">
        <v>11</v>
      </c>
      <c r="B13" s="109" t="s">
        <v>1927</v>
      </c>
      <c r="C13" s="110">
        <v>36143</v>
      </c>
      <c r="D13" s="111">
        <v>1676400</v>
      </c>
      <c r="E13" s="109"/>
      <c r="F13" s="111"/>
      <c r="G13" s="111"/>
    </row>
    <row r="14" spans="1:7" x14ac:dyDescent="0.25">
      <c r="A14" s="109">
        <v>12</v>
      </c>
      <c r="B14" s="109" t="s">
        <v>1928</v>
      </c>
      <c r="C14" s="110">
        <v>40680</v>
      </c>
      <c r="D14" s="111">
        <v>1014999.9999999999</v>
      </c>
      <c r="E14" s="109"/>
      <c r="F14" s="111"/>
      <c r="G14" s="111"/>
    </row>
    <row r="15" spans="1:7" x14ac:dyDescent="0.25">
      <c r="A15" s="109">
        <v>13</v>
      </c>
      <c r="B15" s="109" t="s">
        <v>1929</v>
      </c>
      <c r="C15" s="110">
        <v>40700</v>
      </c>
      <c r="D15" s="111">
        <v>1014999.9999999999</v>
      </c>
      <c r="E15" s="109"/>
      <c r="F15" s="111"/>
      <c r="G15" s="111"/>
    </row>
    <row r="16" spans="1:7" x14ac:dyDescent="0.25">
      <c r="A16" s="109">
        <v>14</v>
      </c>
      <c r="B16" s="109" t="s">
        <v>1930</v>
      </c>
      <c r="C16" s="110">
        <v>40725</v>
      </c>
      <c r="D16" s="111">
        <v>1014999.9999999999</v>
      </c>
      <c r="E16" s="109"/>
      <c r="F16" s="111"/>
      <c r="G16" s="111"/>
    </row>
    <row r="17" spans="1:7" x14ac:dyDescent="0.25">
      <c r="A17" s="109">
        <v>15</v>
      </c>
      <c r="B17" s="109" t="s">
        <v>1931</v>
      </c>
      <c r="C17" s="110">
        <v>40772</v>
      </c>
      <c r="D17" s="111">
        <v>1014999.9999999999</v>
      </c>
      <c r="E17" s="109"/>
      <c r="F17" s="111"/>
      <c r="G17" s="111"/>
    </row>
    <row r="18" spans="1:7" x14ac:dyDescent="0.25">
      <c r="A18" s="109">
        <v>16</v>
      </c>
      <c r="B18" s="109" t="s">
        <v>1932</v>
      </c>
      <c r="C18" s="110">
        <v>40805</v>
      </c>
      <c r="D18" s="111">
        <v>2382674.784</v>
      </c>
      <c r="E18" s="109"/>
      <c r="F18" s="111"/>
      <c r="G18" s="111"/>
    </row>
    <row r="19" spans="1:7" x14ac:dyDescent="0.25">
      <c r="A19" s="109">
        <v>17</v>
      </c>
      <c r="B19" s="109" t="s">
        <v>1933</v>
      </c>
      <c r="C19" s="110">
        <v>40842</v>
      </c>
      <c r="D19" s="111">
        <v>2382705.6364999996</v>
      </c>
      <c r="E19" s="109"/>
      <c r="F19" s="111"/>
      <c r="G19" s="111"/>
    </row>
    <row r="20" spans="1:7" x14ac:dyDescent="0.25">
      <c r="A20" s="109">
        <v>18</v>
      </c>
      <c r="B20" s="109" t="s">
        <v>1934</v>
      </c>
      <c r="C20" s="110">
        <v>40823</v>
      </c>
      <c r="D20" s="111">
        <v>1038099.9999999999</v>
      </c>
      <c r="E20" s="109"/>
      <c r="F20" s="111"/>
      <c r="G20" s="111"/>
    </row>
    <row r="21" spans="1:7" x14ac:dyDescent="0.25">
      <c r="A21" s="109">
        <v>19</v>
      </c>
      <c r="B21" s="109" t="s">
        <v>1935</v>
      </c>
      <c r="C21" s="110">
        <v>40838</v>
      </c>
      <c r="D21" s="111">
        <v>1038099.9999999999</v>
      </c>
      <c r="E21" s="109"/>
      <c r="F21" s="111"/>
      <c r="G21" s="111"/>
    </row>
    <row r="22" spans="1:7" x14ac:dyDescent="0.25">
      <c r="A22" s="109">
        <v>20</v>
      </c>
      <c r="B22" s="109" t="s">
        <v>1936</v>
      </c>
      <c r="C22" s="110">
        <v>40862</v>
      </c>
      <c r="D22" s="111">
        <v>2382792.6989999996</v>
      </c>
      <c r="E22" s="109"/>
      <c r="F22" s="111"/>
      <c r="G22" s="111"/>
    </row>
    <row r="23" spans="1:7" x14ac:dyDescent="0.25">
      <c r="A23" s="109">
        <v>21</v>
      </c>
      <c r="B23" s="109" t="s">
        <v>1937</v>
      </c>
      <c r="C23" s="110">
        <v>40864</v>
      </c>
      <c r="D23" s="111">
        <v>2382792.6989999996</v>
      </c>
      <c r="E23" s="109"/>
      <c r="F23" s="111"/>
      <c r="G23" s="111"/>
    </row>
    <row r="24" spans="1:7" x14ac:dyDescent="0.25">
      <c r="A24" s="109">
        <v>22</v>
      </c>
      <c r="B24" s="109" t="s">
        <v>1938</v>
      </c>
      <c r="C24" s="110">
        <v>40869</v>
      </c>
      <c r="D24" s="111">
        <v>2382792.6989999996</v>
      </c>
      <c r="E24" s="109"/>
      <c r="F24" s="111"/>
      <c r="G24" s="111"/>
    </row>
    <row r="25" spans="1:7" x14ac:dyDescent="0.25">
      <c r="A25" s="109">
        <v>23</v>
      </c>
      <c r="B25" s="109" t="s">
        <v>1939</v>
      </c>
      <c r="C25" s="110">
        <v>40869</v>
      </c>
      <c r="D25" s="111">
        <v>1038099.9999999999</v>
      </c>
      <c r="E25" s="109"/>
      <c r="F25" s="111"/>
      <c r="G25" s="111"/>
    </row>
    <row r="26" spans="1:7" x14ac:dyDescent="0.25">
      <c r="A26" s="109">
        <v>24</v>
      </c>
      <c r="B26" s="109" t="s">
        <v>1940</v>
      </c>
      <c r="C26" s="110">
        <v>40870</v>
      </c>
      <c r="D26" s="111">
        <v>2382792.6989999996</v>
      </c>
      <c r="E26" s="109"/>
      <c r="F26" s="111"/>
      <c r="G26" s="111"/>
    </row>
    <row r="27" spans="1:7" x14ac:dyDescent="0.25">
      <c r="A27" s="109">
        <v>25</v>
      </c>
      <c r="B27" s="109" t="s">
        <v>1941</v>
      </c>
      <c r="C27" s="110">
        <v>40876</v>
      </c>
      <c r="D27" s="111">
        <v>2382792.6989999996</v>
      </c>
      <c r="E27" s="109"/>
      <c r="F27" s="111"/>
      <c r="G27" s="111"/>
    </row>
    <row r="28" spans="1:7" x14ac:dyDescent="0.25">
      <c r="A28" s="109">
        <v>26</v>
      </c>
      <c r="B28" s="109" t="s">
        <v>1942</v>
      </c>
      <c r="C28" s="110">
        <v>40886</v>
      </c>
      <c r="D28" s="111">
        <v>2387443.8314999999</v>
      </c>
      <c r="E28" s="109"/>
      <c r="F28" s="111"/>
      <c r="G28" s="111"/>
    </row>
    <row r="29" spans="1:7" x14ac:dyDescent="0.25">
      <c r="A29" s="109">
        <v>27</v>
      </c>
      <c r="B29" s="109" t="s">
        <v>1943</v>
      </c>
      <c r="C29" s="110">
        <v>40888</v>
      </c>
      <c r="D29" s="111">
        <v>2387443.8314999999</v>
      </c>
      <c r="E29" s="109"/>
      <c r="F29" s="111"/>
      <c r="G29" s="111"/>
    </row>
    <row r="30" spans="1:7" x14ac:dyDescent="0.25">
      <c r="A30" s="109">
        <v>28</v>
      </c>
      <c r="B30" s="109" t="s">
        <v>1944</v>
      </c>
      <c r="C30" s="110">
        <v>40894</v>
      </c>
      <c r="D30" s="111">
        <v>2387665.6334999995</v>
      </c>
      <c r="E30" s="109"/>
      <c r="F30" s="111"/>
      <c r="G30" s="111"/>
    </row>
    <row r="31" spans="1:7" x14ac:dyDescent="0.25">
      <c r="A31" s="109">
        <v>29</v>
      </c>
      <c r="B31" s="109" t="s">
        <v>1945</v>
      </c>
      <c r="C31" s="110">
        <v>40906</v>
      </c>
      <c r="D31" s="111">
        <v>1038099.9999999999</v>
      </c>
      <c r="E31" s="109"/>
      <c r="F31" s="111"/>
      <c r="G31" s="111"/>
    </row>
    <row r="32" spans="1:7" x14ac:dyDescent="0.25">
      <c r="A32" s="109">
        <v>30</v>
      </c>
      <c r="B32" s="109" t="s">
        <v>1946</v>
      </c>
      <c r="C32" s="110">
        <v>40896</v>
      </c>
      <c r="D32" s="111">
        <v>2387813.5014999998</v>
      </c>
      <c r="E32" s="109"/>
      <c r="F32" s="111"/>
      <c r="G32" s="111"/>
    </row>
    <row r="33" spans="1:7" x14ac:dyDescent="0.25">
      <c r="A33" s="109">
        <v>31</v>
      </c>
      <c r="B33" s="109" t="s">
        <v>1947</v>
      </c>
      <c r="C33" s="110">
        <v>40896</v>
      </c>
      <c r="D33" s="111">
        <v>2387813.5014999998</v>
      </c>
      <c r="E33" s="109"/>
      <c r="F33" s="111"/>
      <c r="G33" s="111"/>
    </row>
    <row r="34" spans="1:7" x14ac:dyDescent="0.25">
      <c r="A34" s="109">
        <v>32</v>
      </c>
      <c r="B34" s="109" t="s">
        <v>1948</v>
      </c>
      <c r="C34" s="110">
        <v>40896</v>
      </c>
      <c r="D34" s="111">
        <v>2387813.5014999998</v>
      </c>
      <c r="E34" s="109"/>
      <c r="F34" s="111"/>
      <c r="G34" s="111"/>
    </row>
    <row r="35" spans="1:7" x14ac:dyDescent="0.25">
      <c r="A35" s="109">
        <v>33</v>
      </c>
      <c r="B35" s="109" t="s">
        <v>1949</v>
      </c>
      <c r="C35" s="110">
        <v>40896</v>
      </c>
      <c r="D35" s="111">
        <v>2387813.5014999998</v>
      </c>
      <c r="E35" s="109"/>
      <c r="F35" s="111"/>
      <c r="G35" s="111"/>
    </row>
    <row r="36" spans="1:7" x14ac:dyDescent="0.25">
      <c r="A36" s="109">
        <v>34</v>
      </c>
      <c r="B36" s="109" t="s">
        <v>1950</v>
      </c>
      <c r="C36" s="110">
        <v>40896</v>
      </c>
      <c r="D36" s="111">
        <v>2387813.5014999998</v>
      </c>
      <c r="E36" s="109"/>
      <c r="F36" s="111"/>
      <c r="G36" s="111"/>
    </row>
    <row r="37" spans="1:7" x14ac:dyDescent="0.25">
      <c r="A37" s="109">
        <v>35</v>
      </c>
      <c r="B37" s="109" t="s">
        <v>1951</v>
      </c>
      <c r="C37" s="110">
        <v>40896</v>
      </c>
      <c r="D37" s="111">
        <v>2387813.5014999998</v>
      </c>
      <c r="E37" s="109"/>
      <c r="F37" s="111"/>
      <c r="G37" s="111"/>
    </row>
    <row r="38" spans="1:7" x14ac:dyDescent="0.25">
      <c r="A38" s="109">
        <v>36</v>
      </c>
      <c r="B38" s="109" t="s">
        <v>1952</v>
      </c>
      <c r="C38" s="110">
        <v>40896</v>
      </c>
      <c r="D38" s="111">
        <v>2387813.5014999998</v>
      </c>
      <c r="E38" s="109"/>
      <c r="F38" s="111"/>
      <c r="G38" s="111"/>
    </row>
    <row r="39" spans="1:7" x14ac:dyDescent="0.25">
      <c r="A39" s="109">
        <v>37</v>
      </c>
      <c r="B39" s="109" t="s">
        <v>1953</v>
      </c>
      <c r="C39" s="110">
        <v>40896</v>
      </c>
      <c r="D39" s="111">
        <v>2387813.5014999998</v>
      </c>
      <c r="E39" s="109"/>
      <c r="F39" s="111"/>
      <c r="G39" s="111"/>
    </row>
    <row r="40" spans="1:7" x14ac:dyDescent="0.25">
      <c r="A40" s="109">
        <v>38</v>
      </c>
      <c r="B40" s="109" t="s">
        <v>1954</v>
      </c>
      <c r="C40" s="110">
        <v>40896</v>
      </c>
      <c r="D40" s="111">
        <v>2387813.5014999998</v>
      </c>
      <c r="E40" s="109"/>
      <c r="F40" s="111"/>
      <c r="G40" s="111"/>
    </row>
    <row r="41" spans="1:7" x14ac:dyDescent="0.25">
      <c r="A41" s="109">
        <v>39</v>
      </c>
      <c r="B41" s="109" t="s">
        <v>1955</v>
      </c>
      <c r="C41" s="110">
        <v>40896</v>
      </c>
      <c r="D41" s="111">
        <v>2387813.5014999998</v>
      </c>
      <c r="E41" s="109"/>
      <c r="F41" s="111"/>
      <c r="G41" s="111"/>
    </row>
    <row r="42" spans="1:7" x14ac:dyDescent="0.25">
      <c r="A42" s="109">
        <v>40</v>
      </c>
      <c r="B42" s="109" t="s">
        <v>1956</v>
      </c>
      <c r="C42" s="110">
        <v>40896</v>
      </c>
      <c r="D42" s="111">
        <v>2387813.5014999998</v>
      </c>
      <c r="E42" s="109"/>
      <c r="F42" s="111"/>
      <c r="G42" s="111"/>
    </row>
    <row r="43" spans="1:7" x14ac:dyDescent="0.25">
      <c r="A43" s="109">
        <v>41</v>
      </c>
      <c r="B43" s="109" t="s">
        <v>1957</v>
      </c>
      <c r="C43" s="110">
        <v>40898</v>
      </c>
      <c r="D43" s="111">
        <v>2387961.3694999996</v>
      </c>
      <c r="E43" s="109"/>
      <c r="F43" s="111"/>
      <c r="G43" s="111"/>
    </row>
    <row r="44" spans="1:7" x14ac:dyDescent="0.25">
      <c r="A44" s="109">
        <v>42</v>
      </c>
      <c r="B44" s="109" t="s">
        <v>1958</v>
      </c>
      <c r="C44" s="110">
        <v>40900</v>
      </c>
      <c r="D44" s="111">
        <v>2388109.2374999998</v>
      </c>
      <c r="E44" s="109"/>
      <c r="F44" s="111"/>
      <c r="G44" s="111"/>
    </row>
    <row r="45" spans="1:7" x14ac:dyDescent="0.25">
      <c r="A45" s="109">
        <v>43</v>
      </c>
      <c r="B45" s="109" t="s">
        <v>1959</v>
      </c>
      <c r="C45" s="110">
        <v>40919</v>
      </c>
      <c r="D45" s="111">
        <v>2389605.4454999999</v>
      </c>
      <c r="E45" s="109"/>
      <c r="F45" s="111"/>
      <c r="G45" s="111"/>
    </row>
    <row r="46" spans="1:7" x14ac:dyDescent="0.25">
      <c r="A46" s="109">
        <v>44</v>
      </c>
      <c r="B46" s="109" t="s">
        <v>1960</v>
      </c>
      <c r="C46" s="110">
        <v>40924</v>
      </c>
      <c r="D46" s="111">
        <v>2389975.1154999998</v>
      </c>
      <c r="E46" s="109"/>
      <c r="F46" s="111"/>
      <c r="G46" s="111"/>
    </row>
    <row r="47" spans="1:7" x14ac:dyDescent="0.25">
      <c r="A47" s="109">
        <v>45</v>
      </c>
      <c r="B47" s="109" t="s">
        <v>1961</v>
      </c>
      <c r="C47" s="110">
        <v>40928</v>
      </c>
      <c r="D47" s="111">
        <v>2390305.2390000001</v>
      </c>
      <c r="E47" s="109"/>
      <c r="F47" s="111"/>
      <c r="G47" s="111"/>
    </row>
    <row r="48" spans="1:7" x14ac:dyDescent="0.25">
      <c r="A48" s="109">
        <v>46</v>
      </c>
      <c r="B48" s="109" t="s">
        <v>1962</v>
      </c>
      <c r="C48" s="110">
        <v>40932</v>
      </c>
      <c r="D48" s="111">
        <v>2390738.5249999999</v>
      </c>
      <c r="E48" s="109"/>
      <c r="F48" s="111"/>
      <c r="G48" s="111"/>
    </row>
    <row r="49" spans="1:7" x14ac:dyDescent="0.25">
      <c r="A49" s="109">
        <v>47</v>
      </c>
      <c r="B49" s="109" t="s">
        <v>1963</v>
      </c>
      <c r="C49" s="110">
        <v>40939</v>
      </c>
      <c r="D49" s="111">
        <v>2391496.7754999995</v>
      </c>
      <c r="E49" s="109"/>
      <c r="F49" s="111"/>
      <c r="G49" s="111"/>
    </row>
    <row r="50" spans="1:7" x14ac:dyDescent="0.25">
      <c r="A50" s="109">
        <v>48</v>
      </c>
      <c r="B50" s="109" t="s">
        <v>1964</v>
      </c>
      <c r="C50" s="110">
        <v>40941</v>
      </c>
      <c r="D50" s="111">
        <v>2391744.0504999999</v>
      </c>
      <c r="E50" s="109"/>
      <c r="F50" s="111"/>
      <c r="G50" s="111"/>
    </row>
    <row r="51" spans="1:7" x14ac:dyDescent="0.25">
      <c r="A51" s="109">
        <v>49</v>
      </c>
      <c r="B51" s="109" t="s">
        <v>1965</v>
      </c>
      <c r="C51" s="110">
        <v>40953</v>
      </c>
      <c r="D51" s="111">
        <v>2393043.9084999999</v>
      </c>
      <c r="E51" s="109"/>
      <c r="F51" s="111"/>
      <c r="G51" s="111"/>
    </row>
    <row r="52" spans="1:7" x14ac:dyDescent="0.25">
      <c r="A52" s="109">
        <v>50</v>
      </c>
      <c r="B52" s="109" t="s">
        <v>1966</v>
      </c>
      <c r="C52" s="110">
        <v>40959</v>
      </c>
      <c r="D52" s="111">
        <v>2393693.8374999999</v>
      </c>
      <c r="E52" s="109"/>
      <c r="F52" s="111"/>
      <c r="G52" s="111"/>
    </row>
    <row r="53" spans="1:7" x14ac:dyDescent="0.25">
      <c r="A53" s="109">
        <v>51</v>
      </c>
      <c r="B53" s="109" t="s">
        <v>1967</v>
      </c>
      <c r="C53" s="110">
        <v>40962</v>
      </c>
      <c r="D53" s="111">
        <v>2394018.8019999997</v>
      </c>
      <c r="E53" s="109"/>
      <c r="F53" s="111"/>
      <c r="G53" s="111"/>
    </row>
    <row r="54" spans="1:7" x14ac:dyDescent="0.25">
      <c r="A54" s="109">
        <v>52</v>
      </c>
      <c r="B54" s="109" t="s">
        <v>1968</v>
      </c>
      <c r="C54" s="110">
        <v>40966</v>
      </c>
      <c r="D54" s="111">
        <v>2394452.0879999995</v>
      </c>
      <c r="E54" s="109"/>
      <c r="F54" s="111"/>
      <c r="G54" s="111"/>
    </row>
    <row r="55" spans="1:7" x14ac:dyDescent="0.25">
      <c r="A55" s="109">
        <v>53</v>
      </c>
      <c r="B55" s="109" t="s">
        <v>1969</v>
      </c>
      <c r="C55" s="110">
        <v>40969</v>
      </c>
      <c r="D55" s="111">
        <v>2394807.6705</v>
      </c>
      <c r="E55" s="109"/>
      <c r="F55" s="111"/>
      <c r="G55" s="111"/>
    </row>
    <row r="56" spans="1:7" x14ac:dyDescent="0.25">
      <c r="A56" s="109">
        <v>54</v>
      </c>
      <c r="B56" s="109" t="s">
        <v>1970</v>
      </c>
      <c r="C56" s="110">
        <v>40975</v>
      </c>
      <c r="D56" s="111">
        <v>2395457.5995</v>
      </c>
      <c r="E56" s="109"/>
      <c r="F56" s="111"/>
      <c r="G56" s="111"/>
    </row>
    <row r="57" spans="1:7" x14ac:dyDescent="0.25">
      <c r="A57" s="109">
        <v>55</v>
      </c>
      <c r="B57" s="109" t="s">
        <v>1971</v>
      </c>
      <c r="C57" s="110">
        <v>40980</v>
      </c>
      <c r="D57" s="111">
        <v>2395999.2069999995</v>
      </c>
      <c r="E57" s="109"/>
      <c r="F57" s="111"/>
      <c r="G57" s="111"/>
    </row>
    <row r="58" spans="1:7" x14ac:dyDescent="0.25">
      <c r="A58" s="109">
        <v>56</v>
      </c>
      <c r="B58" s="109" t="s">
        <v>1972</v>
      </c>
      <c r="C58" s="110">
        <v>40988</v>
      </c>
      <c r="D58" s="111">
        <v>2396904.5974999997</v>
      </c>
      <c r="E58" s="109"/>
      <c r="F58" s="111"/>
      <c r="G58" s="111"/>
    </row>
    <row r="59" spans="1:7" x14ac:dyDescent="0.25">
      <c r="A59" s="109">
        <v>57</v>
      </c>
      <c r="B59" s="109" t="s">
        <v>1973</v>
      </c>
      <c r="C59" s="110">
        <v>40991</v>
      </c>
      <c r="D59" s="111">
        <v>2397231.7774999999</v>
      </c>
      <c r="E59" s="109"/>
      <c r="F59" s="111"/>
      <c r="G59" s="111"/>
    </row>
    <row r="60" spans="1:7" x14ac:dyDescent="0.25">
      <c r="A60" s="109">
        <v>58</v>
      </c>
      <c r="B60" s="109" t="s">
        <v>1974</v>
      </c>
      <c r="C60" s="110">
        <v>40996</v>
      </c>
      <c r="D60" s="111">
        <v>2397777.0775000001</v>
      </c>
      <c r="E60" s="109"/>
      <c r="F60" s="111"/>
      <c r="G60" s="111"/>
    </row>
    <row r="61" spans="1:7" x14ac:dyDescent="0.25">
      <c r="A61" s="109">
        <v>59</v>
      </c>
      <c r="B61" s="109" t="s">
        <v>1975</v>
      </c>
      <c r="C61" s="110">
        <v>40997</v>
      </c>
      <c r="D61" s="111">
        <v>2397923.108</v>
      </c>
      <c r="E61" s="109"/>
      <c r="F61" s="111"/>
      <c r="G61" s="111"/>
    </row>
    <row r="62" spans="1:7" x14ac:dyDescent="0.25">
      <c r="A62" s="109">
        <v>60</v>
      </c>
      <c r="B62" s="109" t="s">
        <v>1976</v>
      </c>
      <c r="C62" s="110">
        <v>41012</v>
      </c>
      <c r="D62" s="111">
        <v>2393938.6029999997</v>
      </c>
      <c r="E62" s="109"/>
      <c r="F62" s="111"/>
      <c r="G62" s="111"/>
    </row>
    <row r="63" spans="1:7" x14ac:dyDescent="0.25">
      <c r="A63" s="109">
        <v>61</v>
      </c>
      <c r="B63" s="109" t="s">
        <v>1977</v>
      </c>
      <c r="C63" s="110">
        <v>41029</v>
      </c>
      <c r="D63" s="111">
        <v>2396391.9594999999</v>
      </c>
      <c r="E63" s="109"/>
      <c r="F63" s="111"/>
      <c r="G63" s="111"/>
    </row>
    <row r="64" spans="1:7" x14ac:dyDescent="0.25">
      <c r="A64" s="109">
        <v>62</v>
      </c>
      <c r="B64" s="109" t="s">
        <v>1978</v>
      </c>
      <c r="C64" s="110">
        <v>41039</v>
      </c>
      <c r="D64" s="111">
        <v>2398863.1310000001</v>
      </c>
      <c r="E64" s="109"/>
      <c r="F64" s="111"/>
      <c r="G64" s="111"/>
    </row>
    <row r="65" spans="1:7" x14ac:dyDescent="0.25">
      <c r="A65" s="109">
        <v>63</v>
      </c>
      <c r="B65" s="109" t="s">
        <v>1979</v>
      </c>
      <c r="C65" s="110">
        <v>41046</v>
      </c>
      <c r="D65" s="111">
        <v>2399873.3394999998</v>
      </c>
      <c r="E65" s="109"/>
      <c r="F65" s="111"/>
      <c r="G65" s="111"/>
    </row>
    <row r="66" spans="1:7" x14ac:dyDescent="0.25">
      <c r="A66" s="109">
        <v>64</v>
      </c>
      <c r="B66" s="109" t="s">
        <v>1980</v>
      </c>
      <c r="C66" s="110">
        <v>41053</v>
      </c>
      <c r="D66" s="111">
        <v>2400883.548</v>
      </c>
      <c r="E66" s="109"/>
      <c r="F66" s="111"/>
      <c r="G66" s="111"/>
    </row>
    <row r="67" spans="1:7" x14ac:dyDescent="0.25">
      <c r="A67" s="109">
        <v>65</v>
      </c>
      <c r="B67" s="109" t="s">
        <v>1981</v>
      </c>
      <c r="C67" s="110">
        <v>41122</v>
      </c>
      <c r="D67" s="111">
        <v>1239999.996</v>
      </c>
      <c r="E67" s="109"/>
      <c r="F67" s="111"/>
      <c r="G67" s="111"/>
    </row>
    <row r="68" spans="1:7" x14ac:dyDescent="0.25">
      <c r="A68" s="109">
        <v>66</v>
      </c>
      <c r="B68" s="109" t="s">
        <v>1982</v>
      </c>
      <c r="C68" s="110">
        <v>41142</v>
      </c>
      <c r="D68" s="111">
        <v>1240000</v>
      </c>
      <c r="E68" s="109"/>
      <c r="F68" s="111"/>
      <c r="G68" s="111"/>
    </row>
    <row r="69" spans="1:7" x14ac:dyDescent="0.25">
      <c r="A69" s="109">
        <v>67</v>
      </c>
      <c r="B69" s="109" t="s">
        <v>1983</v>
      </c>
      <c r="C69" s="110">
        <v>41156</v>
      </c>
      <c r="D69" s="111">
        <v>1240000</v>
      </c>
      <c r="E69" s="109"/>
      <c r="F69" s="111"/>
      <c r="G69" s="111"/>
    </row>
    <row r="70" spans="1:7" x14ac:dyDescent="0.25">
      <c r="A70" s="109">
        <v>68</v>
      </c>
      <c r="B70" s="109" t="s">
        <v>1984</v>
      </c>
      <c r="C70" s="110">
        <v>41173</v>
      </c>
      <c r="D70" s="111">
        <v>1240000</v>
      </c>
      <c r="E70" s="109"/>
      <c r="F70" s="111"/>
      <c r="G70" s="111"/>
    </row>
    <row r="71" spans="1:7" x14ac:dyDescent="0.25">
      <c r="A71" s="109">
        <v>69</v>
      </c>
      <c r="B71" s="109" t="s">
        <v>1985</v>
      </c>
      <c r="C71" s="110">
        <v>41241</v>
      </c>
      <c r="D71" s="111">
        <v>1240000</v>
      </c>
      <c r="E71" s="109"/>
      <c r="F71" s="111"/>
      <c r="G71" s="111"/>
    </row>
    <row r="72" spans="1:7" x14ac:dyDescent="0.25">
      <c r="A72" s="109">
        <v>70</v>
      </c>
      <c r="B72" s="109" t="s">
        <v>1986</v>
      </c>
      <c r="C72" s="110">
        <v>41397</v>
      </c>
      <c r="D72" s="111">
        <v>1431000</v>
      </c>
      <c r="E72" s="109"/>
      <c r="F72" s="111"/>
      <c r="G72" s="111"/>
    </row>
    <row r="73" spans="1:7" x14ac:dyDescent="0.25">
      <c r="A73" s="109">
        <v>71</v>
      </c>
      <c r="B73" s="109" t="s">
        <v>1987</v>
      </c>
      <c r="C73" s="110">
        <v>41454</v>
      </c>
      <c r="D73" s="111">
        <v>1431000</v>
      </c>
      <c r="E73" s="109"/>
      <c r="F73" s="111"/>
      <c r="G73" s="111"/>
    </row>
    <row r="74" spans="1:7" x14ac:dyDescent="0.25">
      <c r="A74" s="109">
        <v>72</v>
      </c>
      <c r="B74" s="109" t="s">
        <v>1988</v>
      </c>
      <c r="C74" s="110">
        <v>41551</v>
      </c>
      <c r="D74" s="111">
        <v>1431000</v>
      </c>
      <c r="E74" s="109"/>
      <c r="F74" s="111"/>
      <c r="G74" s="111"/>
    </row>
    <row r="75" spans="1:7" x14ac:dyDescent="0.25">
      <c r="A75" s="109">
        <v>73</v>
      </c>
      <c r="B75" s="109" t="s">
        <v>1989</v>
      </c>
      <c r="C75" s="110">
        <v>41583</v>
      </c>
      <c r="D75" s="111">
        <v>1431000</v>
      </c>
      <c r="E75" s="109"/>
      <c r="F75" s="111"/>
      <c r="G75" s="111"/>
    </row>
    <row r="76" spans="1:7" x14ac:dyDescent="0.25">
      <c r="A76" s="109">
        <v>74</v>
      </c>
      <c r="B76" s="109" t="s">
        <v>1990</v>
      </c>
      <c r="C76" s="110">
        <v>41612</v>
      </c>
      <c r="D76" s="111">
        <v>1431000</v>
      </c>
      <c r="E76" s="109"/>
      <c r="F76" s="111"/>
      <c r="G76" s="111"/>
    </row>
    <row r="77" spans="1:7" x14ac:dyDescent="0.25">
      <c r="A77" s="109">
        <v>75</v>
      </c>
      <c r="B77" s="109" t="s">
        <v>1991</v>
      </c>
      <c r="C77" s="110">
        <v>41883</v>
      </c>
      <c r="D77" s="111">
        <v>1280000</v>
      </c>
      <c r="E77" s="109"/>
      <c r="F77" s="111"/>
      <c r="G77" s="111"/>
    </row>
    <row r="78" spans="1:7" x14ac:dyDescent="0.25">
      <c r="A78" s="109">
        <v>76</v>
      </c>
      <c r="B78" s="109" t="s">
        <v>1992</v>
      </c>
      <c r="C78" s="110">
        <v>41890</v>
      </c>
      <c r="D78" s="111">
        <v>1280000</v>
      </c>
      <c r="E78" s="109"/>
      <c r="F78" s="111"/>
      <c r="G78" s="111"/>
    </row>
    <row r="79" spans="1:7" x14ac:dyDescent="0.25">
      <c r="A79" s="109">
        <v>77</v>
      </c>
      <c r="B79" s="109" t="s">
        <v>1993</v>
      </c>
      <c r="C79" s="110">
        <v>41921</v>
      </c>
      <c r="D79" s="111">
        <v>1280000</v>
      </c>
      <c r="E79" s="109"/>
      <c r="F79" s="111"/>
      <c r="G79" s="111"/>
    </row>
    <row r="80" spans="1:7" x14ac:dyDescent="0.25">
      <c r="A80" s="109">
        <v>78</v>
      </c>
      <c r="B80" s="109" t="s">
        <v>1994</v>
      </c>
      <c r="C80" s="110">
        <v>41971</v>
      </c>
      <c r="D80" s="111">
        <v>1280000</v>
      </c>
      <c r="E80" s="109"/>
      <c r="F80" s="111"/>
      <c r="G80" s="111"/>
    </row>
    <row r="81" spans="1:7" x14ac:dyDescent="0.25">
      <c r="A81" s="109">
        <v>79</v>
      </c>
      <c r="B81" s="109" t="s">
        <v>1995</v>
      </c>
      <c r="C81" s="110">
        <v>41992</v>
      </c>
      <c r="D81" s="111">
        <v>1280000</v>
      </c>
      <c r="E81" s="109"/>
      <c r="F81" s="111"/>
      <c r="G81" s="111"/>
    </row>
    <row r="82" spans="1:7" x14ac:dyDescent="0.25">
      <c r="A82" s="109">
        <v>80</v>
      </c>
      <c r="B82" s="109" t="s">
        <v>1996</v>
      </c>
      <c r="C82" s="110">
        <v>42156</v>
      </c>
      <c r="D82" s="111">
        <v>917204.86</v>
      </c>
      <c r="E82" s="109"/>
      <c r="F82" s="111"/>
      <c r="G82" s="111"/>
    </row>
    <row r="83" spans="1:7" x14ac:dyDescent="0.25">
      <c r="A83" s="109">
        <v>81</v>
      </c>
      <c r="B83" s="109" t="s">
        <v>1997</v>
      </c>
      <c r="C83" s="110">
        <v>42369</v>
      </c>
      <c r="D83" s="111">
        <v>1755380.0000000002</v>
      </c>
      <c r="E83" s="109"/>
      <c r="F83" s="111"/>
      <c r="G83" s="111"/>
    </row>
    <row r="84" spans="1:7" x14ac:dyDescent="0.25">
      <c r="A84" s="109">
        <v>82</v>
      </c>
      <c r="B84" s="109" t="s">
        <v>1998</v>
      </c>
      <c r="C84" s="110">
        <v>42405</v>
      </c>
      <c r="D84" s="111">
        <v>1345902</v>
      </c>
      <c r="E84" s="109"/>
      <c r="F84" s="111"/>
      <c r="G84" s="111"/>
    </row>
    <row r="85" spans="1:7" x14ac:dyDescent="0.25">
      <c r="A85" s="109">
        <v>83</v>
      </c>
      <c r="B85" s="109" t="s">
        <v>1999</v>
      </c>
      <c r="C85" s="110">
        <v>42429</v>
      </c>
      <c r="D85" s="111">
        <v>1345902</v>
      </c>
      <c r="E85" s="109"/>
      <c r="F85" s="111"/>
      <c r="G85" s="111"/>
    </row>
    <row r="86" spans="1:7" x14ac:dyDescent="0.25">
      <c r="A86" s="109">
        <v>84</v>
      </c>
      <c r="B86" s="109" t="s">
        <v>2000</v>
      </c>
      <c r="C86" s="110">
        <v>42458</v>
      </c>
      <c r="D86" s="111">
        <v>1345902</v>
      </c>
      <c r="E86" s="109"/>
      <c r="F86" s="111"/>
      <c r="G86" s="111"/>
    </row>
    <row r="87" spans="1:7" x14ac:dyDescent="0.25">
      <c r="A87" s="109">
        <v>85</v>
      </c>
      <c r="B87" s="109" t="s">
        <v>2001</v>
      </c>
      <c r="C87" s="110">
        <v>42482</v>
      </c>
      <c r="D87" s="111">
        <v>1348026</v>
      </c>
      <c r="E87" s="109"/>
      <c r="F87" s="111"/>
      <c r="G87" s="111"/>
    </row>
    <row r="88" spans="1:7" x14ac:dyDescent="0.25">
      <c r="A88" s="109">
        <v>86</v>
      </c>
      <c r="B88" s="109" t="s">
        <v>2002</v>
      </c>
      <c r="C88" s="110">
        <v>42622</v>
      </c>
      <c r="D88" s="111">
        <v>2191383</v>
      </c>
      <c r="E88" s="109"/>
      <c r="F88" s="111"/>
      <c r="G88" s="111"/>
    </row>
    <row r="89" spans="1:7" x14ac:dyDescent="0.25">
      <c r="A89" s="109">
        <v>87</v>
      </c>
      <c r="B89" s="109" t="s">
        <v>2003</v>
      </c>
      <c r="C89" s="110">
        <v>42625</v>
      </c>
      <c r="D89" s="111">
        <v>2191383</v>
      </c>
      <c r="E89" s="109"/>
      <c r="F89" s="111"/>
      <c r="G89" s="111"/>
    </row>
    <row r="90" spans="1:7" x14ac:dyDescent="0.25">
      <c r="A90" s="109">
        <v>88</v>
      </c>
      <c r="B90" s="109" t="s">
        <v>2004</v>
      </c>
      <c r="C90" s="110">
        <v>42660</v>
      </c>
      <c r="D90" s="111">
        <v>2191824</v>
      </c>
      <c r="E90" s="109"/>
      <c r="F90" s="111"/>
      <c r="G90" s="111"/>
    </row>
    <row r="91" spans="1:7" x14ac:dyDescent="0.25">
      <c r="A91" s="109">
        <v>89</v>
      </c>
      <c r="B91" s="109" t="s">
        <v>2005</v>
      </c>
      <c r="C91" s="110">
        <v>42675</v>
      </c>
      <c r="D91" s="111">
        <v>2192811.75</v>
      </c>
      <c r="E91" s="109"/>
      <c r="F91" s="111"/>
      <c r="G91" s="111"/>
    </row>
    <row r="92" spans="1:7" x14ac:dyDescent="0.25">
      <c r="A92" s="109">
        <v>90</v>
      </c>
      <c r="B92" s="109" t="s">
        <v>2006</v>
      </c>
      <c r="C92" s="110">
        <v>42616</v>
      </c>
      <c r="D92" s="111">
        <v>2191029</v>
      </c>
      <c r="E92" s="109"/>
      <c r="F92" s="111"/>
      <c r="G92" s="111"/>
    </row>
    <row r="93" spans="1:7" x14ac:dyDescent="0.25">
      <c r="A93" s="109">
        <v>91</v>
      </c>
      <c r="B93" s="109" t="s">
        <v>2007</v>
      </c>
      <c r="C93" s="110">
        <v>42639</v>
      </c>
      <c r="D93" s="111">
        <v>2191029</v>
      </c>
      <c r="E93" s="109"/>
      <c r="F93" s="111"/>
      <c r="G93" s="111"/>
    </row>
    <row r="94" spans="1:7" x14ac:dyDescent="0.25">
      <c r="A94" s="109">
        <v>92</v>
      </c>
      <c r="B94" s="109" t="s">
        <v>2008</v>
      </c>
      <c r="C94" s="110">
        <v>42669</v>
      </c>
      <c r="D94" s="111">
        <v>2191470</v>
      </c>
      <c r="E94" s="109"/>
      <c r="F94" s="111"/>
      <c r="G94" s="111"/>
    </row>
    <row r="95" spans="1:7" x14ac:dyDescent="0.25">
      <c r="A95" s="109">
        <v>93</v>
      </c>
      <c r="B95" s="109" t="s">
        <v>2009</v>
      </c>
      <c r="C95" s="110">
        <v>42720</v>
      </c>
      <c r="D95" s="111">
        <v>2237002.0320000001</v>
      </c>
      <c r="E95" s="109"/>
      <c r="F95" s="111"/>
      <c r="G95" s="111"/>
    </row>
    <row r="96" spans="1:7" x14ac:dyDescent="0.25">
      <c r="A96" s="109">
        <v>94</v>
      </c>
      <c r="B96" s="109" t="s">
        <v>2010</v>
      </c>
      <c r="C96" s="110">
        <v>42705</v>
      </c>
      <c r="D96" s="111">
        <v>2237002.0320000001</v>
      </c>
      <c r="E96" s="109"/>
      <c r="F96" s="111"/>
      <c r="G96" s="111"/>
    </row>
    <row r="97" spans="1:7" x14ac:dyDescent="0.25">
      <c r="A97" s="109">
        <v>95</v>
      </c>
      <c r="B97" s="109" t="s">
        <v>2011</v>
      </c>
      <c r="C97" s="110">
        <v>42705</v>
      </c>
      <c r="D97" s="111">
        <v>2237002.0320000001</v>
      </c>
      <c r="E97" s="109"/>
      <c r="F97" s="111"/>
      <c r="G97" s="111"/>
    </row>
    <row r="98" spans="1:7" x14ac:dyDescent="0.25">
      <c r="A98" s="109">
        <v>96</v>
      </c>
      <c r="B98" s="109" t="s">
        <v>2012</v>
      </c>
      <c r="C98" s="110">
        <v>42662</v>
      </c>
      <c r="D98" s="111">
        <v>2192457.75</v>
      </c>
      <c r="E98" s="109"/>
      <c r="F98" s="111"/>
      <c r="G98" s="111"/>
    </row>
    <row r="99" spans="1:7" x14ac:dyDescent="0.25">
      <c r="A99" s="109">
        <v>97</v>
      </c>
      <c r="B99" s="109" t="s">
        <v>2013</v>
      </c>
      <c r="C99" s="110">
        <v>42705</v>
      </c>
      <c r="D99" s="111">
        <v>2563693.7940000002</v>
      </c>
      <c r="E99" s="109"/>
      <c r="F99" s="111"/>
      <c r="G99" s="111"/>
    </row>
    <row r="100" spans="1:7" x14ac:dyDescent="0.25">
      <c r="A100" s="109">
        <v>98</v>
      </c>
      <c r="B100" s="109" t="s">
        <v>2014</v>
      </c>
      <c r="C100" s="110">
        <v>42705</v>
      </c>
      <c r="D100" s="111">
        <v>2561829.7140000002</v>
      </c>
      <c r="E100" s="109"/>
      <c r="F100" s="111"/>
      <c r="G100" s="111"/>
    </row>
    <row r="101" spans="1:7" x14ac:dyDescent="0.25">
      <c r="A101" s="109">
        <v>99</v>
      </c>
      <c r="B101" s="109" t="s">
        <v>2015</v>
      </c>
      <c r="C101" s="110">
        <v>42755</v>
      </c>
      <c r="D101" s="111">
        <v>2730000</v>
      </c>
      <c r="E101" s="109"/>
      <c r="F101" s="111"/>
      <c r="G101" s="111"/>
    </row>
    <row r="102" spans="1:7" x14ac:dyDescent="0.25">
      <c r="A102" s="109">
        <v>100</v>
      </c>
      <c r="B102" s="109" t="s">
        <v>2016</v>
      </c>
      <c r="C102" s="110">
        <v>42755</v>
      </c>
      <c r="D102" s="111">
        <v>2730000</v>
      </c>
      <c r="E102" s="109"/>
      <c r="F102" s="111"/>
      <c r="G102" s="111"/>
    </row>
    <row r="103" spans="1:7" x14ac:dyDescent="0.25">
      <c r="A103" s="109">
        <v>101</v>
      </c>
      <c r="B103" s="109" t="s">
        <v>2017</v>
      </c>
      <c r="C103" s="110">
        <v>42755</v>
      </c>
      <c r="D103" s="111">
        <v>2730000</v>
      </c>
      <c r="E103" s="109"/>
      <c r="F103" s="111"/>
      <c r="G103" s="111"/>
    </row>
    <row r="104" spans="1:7" x14ac:dyDescent="0.25">
      <c r="A104" s="109">
        <v>102</v>
      </c>
      <c r="B104" s="109" t="s">
        <v>2018</v>
      </c>
      <c r="C104" s="110">
        <v>42755</v>
      </c>
      <c r="D104" s="111">
        <v>2730000</v>
      </c>
      <c r="E104" s="109"/>
      <c r="F104" s="111"/>
      <c r="G104" s="111"/>
    </row>
    <row r="105" spans="1:7" x14ac:dyDescent="0.25">
      <c r="A105" s="109">
        <v>103</v>
      </c>
      <c r="B105" s="109" t="s">
        <v>2019</v>
      </c>
      <c r="C105" s="110">
        <v>42755</v>
      </c>
      <c r="D105" s="111">
        <v>2732080</v>
      </c>
      <c r="E105" s="109"/>
      <c r="F105" s="111"/>
      <c r="G105" s="111"/>
    </row>
    <row r="106" spans="1:7" x14ac:dyDescent="0.25">
      <c r="A106" s="109">
        <v>104</v>
      </c>
      <c r="B106" s="109" t="s">
        <v>2020</v>
      </c>
      <c r="C106" s="110">
        <v>42795</v>
      </c>
      <c r="D106" s="111">
        <v>2732665</v>
      </c>
      <c r="E106" s="109"/>
      <c r="F106" s="111"/>
      <c r="G106" s="111"/>
    </row>
    <row r="107" spans="1:7" x14ac:dyDescent="0.25">
      <c r="A107" s="109">
        <v>105</v>
      </c>
      <c r="B107" s="109" t="s">
        <v>2021</v>
      </c>
      <c r="C107" s="110">
        <v>42795</v>
      </c>
      <c r="D107" s="111">
        <v>2730000</v>
      </c>
      <c r="E107" s="109"/>
      <c r="F107" s="111"/>
      <c r="G107" s="111"/>
    </row>
    <row r="108" spans="1:7" x14ac:dyDescent="0.25">
      <c r="A108" s="109">
        <v>106</v>
      </c>
      <c r="B108" s="109" t="s">
        <v>2022</v>
      </c>
      <c r="C108" s="110">
        <v>42795</v>
      </c>
      <c r="D108" s="111">
        <v>2731040</v>
      </c>
      <c r="E108" s="109"/>
      <c r="F108" s="111"/>
      <c r="G108" s="111"/>
    </row>
    <row r="109" spans="1:7" x14ac:dyDescent="0.25">
      <c r="A109" s="109">
        <v>107</v>
      </c>
      <c r="B109" s="109" t="s">
        <v>2023</v>
      </c>
      <c r="C109" s="110">
        <v>42845</v>
      </c>
      <c r="D109" s="111">
        <v>2375162.5625</v>
      </c>
      <c r="E109" s="109"/>
      <c r="F109" s="111"/>
      <c r="G109" s="111"/>
    </row>
    <row r="110" spans="1:7" x14ac:dyDescent="0.25">
      <c r="A110" s="109">
        <v>108</v>
      </c>
      <c r="B110" s="109" t="s">
        <v>2024</v>
      </c>
      <c r="C110" s="110">
        <v>42867</v>
      </c>
      <c r="D110" s="111">
        <v>2375162.5625</v>
      </c>
      <c r="E110" s="109"/>
      <c r="F110" s="111"/>
      <c r="G110" s="111"/>
    </row>
    <row r="111" spans="1:7" x14ac:dyDescent="0.25">
      <c r="A111" s="109">
        <v>109</v>
      </c>
      <c r="B111" s="109" t="s">
        <v>2025</v>
      </c>
      <c r="C111" s="110">
        <v>42867</v>
      </c>
      <c r="D111" s="111">
        <v>2375162.5625</v>
      </c>
      <c r="E111" s="109"/>
      <c r="F111" s="111"/>
      <c r="G111" s="111"/>
    </row>
    <row r="112" spans="1:7" x14ac:dyDescent="0.25">
      <c r="A112" s="109">
        <v>110</v>
      </c>
      <c r="B112" s="109" t="s">
        <v>2026</v>
      </c>
      <c r="C112" s="110">
        <v>42867</v>
      </c>
      <c r="D112" s="111">
        <v>2375162.5625</v>
      </c>
      <c r="E112" s="109"/>
      <c r="F112" s="111"/>
      <c r="G112" s="111"/>
    </row>
    <row r="113" spans="1:7" x14ac:dyDescent="0.25">
      <c r="A113" s="109">
        <v>111</v>
      </c>
      <c r="B113" s="109" t="s">
        <v>2027</v>
      </c>
      <c r="C113" s="110">
        <v>42867</v>
      </c>
      <c r="D113" s="111">
        <v>2375162.5625</v>
      </c>
      <c r="E113" s="109"/>
      <c r="F113" s="111"/>
      <c r="G113" s="111"/>
    </row>
    <row r="114" spans="1:7" x14ac:dyDescent="0.25">
      <c r="A114" s="109">
        <v>112</v>
      </c>
      <c r="B114" s="109" t="s">
        <v>2028</v>
      </c>
      <c r="C114" s="110">
        <v>42898</v>
      </c>
      <c r="D114" s="111">
        <v>2375162.5625</v>
      </c>
      <c r="E114" s="109"/>
      <c r="F114" s="111"/>
      <c r="G114" s="111"/>
    </row>
    <row r="115" spans="1:7" x14ac:dyDescent="0.25">
      <c r="A115" s="109">
        <v>113</v>
      </c>
      <c r="B115" s="109" t="s">
        <v>2029</v>
      </c>
      <c r="C115" s="110">
        <v>42898</v>
      </c>
      <c r="D115" s="111">
        <v>2375162.5625</v>
      </c>
      <c r="E115" s="109"/>
      <c r="F115" s="111"/>
      <c r="G115" s="111"/>
    </row>
    <row r="116" spans="1:7" x14ac:dyDescent="0.25">
      <c r="A116" s="109">
        <v>114</v>
      </c>
      <c r="B116" s="109" t="s">
        <v>2030</v>
      </c>
      <c r="C116" s="110">
        <v>42898</v>
      </c>
      <c r="D116" s="111">
        <v>2375162.5625</v>
      </c>
      <c r="E116" s="109"/>
      <c r="F116" s="111"/>
      <c r="G116" s="111"/>
    </row>
    <row r="117" spans="1:7" x14ac:dyDescent="0.25">
      <c r="A117" s="109">
        <v>115</v>
      </c>
      <c r="B117" s="109" t="s">
        <v>2031</v>
      </c>
      <c r="C117" s="110">
        <v>42990</v>
      </c>
      <c r="D117" s="111">
        <v>2375162.5625</v>
      </c>
      <c r="E117" s="109"/>
      <c r="F117" s="111"/>
      <c r="G117" s="111"/>
    </row>
    <row r="118" spans="1:7" x14ac:dyDescent="0.25">
      <c r="A118" s="109">
        <v>116</v>
      </c>
      <c r="B118" s="109" t="s">
        <v>2032</v>
      </c>
      <c r="C118" s="110">
        <v>43469</v>
      </c>
      <c r="D118" s="111">
        <v>4697455.8000000007</v>
      </c>
      <c r="E118" s="109"/>
      <c r="F118" s="111"/>
      <c r="G118" s="111"/>
    </row>
    <row r="119" spans="1:7" x14ac:dyDescent="0.25">
      <c r="A119" s="109">
        <v>117</v>
      </c>
      <c r="B119" s="109" t="s">
        <v>2033</v>
      </c>
      <c r="C119" s="110">
        <v>43500</v>
      </c>
      <c r="D119" s="111">
        <v>4697455.8000000007</v>
      </c>
      <c r="E119" s="109"/>
      <c r="F119" s="111"/>
      <c r="G119" s="111"/>
    </row>
    <row r="120" spans="1:7" x14ac:dyDescent="0.25">
      <c r="A120" s="109">
        <v>118</v>
      </c>
      <c r="B120" s="109" t="s">
        <v>2034</v>
      </c>
      <c r="C120" s="110">
        <v>43535</v>
      </c>
      <c r="D120" s="111">
        <v>4697455.8000000007</v>
      </c>
      <c r="E120" s="109"/>
      <c r="F120" s="111"/>
      <c r="G120" s="111"/>
    </row>
    <row r="121" spans="1:7" x14ac:dyDescent="0.25">
      <c r="A121" s="109">
        <v>119</v>
      </c>
      <c r="B121" s="109" t="s">
        <v>2035</v>
      </c>
      <c r="C121" s="110">
        <v>43503</v>
      </c>
      <c r="D121" s="111">
        <v>4697455.8000000007</v>
      </c>
      <c r="E121" s="109"/>
      <c r="F121" s="111"/>
      <c r="G121" s="111"/>
    </row>
    <row r="122" spans="1:7" x14ac:dyDescent="0.25">
      <c r="A122" s="109">
        <v>120</v>
      </c>
      <c r="B122" s="109" t="s">
        <v>2036</v>
      </c>
      <c r="C122" s="110">
        <v>43510</v>
      </c>
      <c r="D122" s="111">
        <v>4697455.8000000007</v>
      </c>
      <c r="E122" s="109"/>
      <c r="F122" s="111"/>
      <c r="G122" s="111"/>
    </row>
    <row r="123" spans="1:7" x14ac:dyDescent="0.25">
      <c r="A123" s="109">
        <v>121</v>
      </c>
      <c r="B123" s="109" t="s">
        <v>2037</v>
      </c>
      <c r="C123" s="110">
        <v>43516</v>
      </c>
      <c r="D123" s="111">
        <v>4697455.8000000007</v>
      </c>
      <c r="E123" s="109"/>
      <c r="F123" s="111"/>
      <c r="G123" s="111"/>
    </row>
    <row r="124" spans="1:7" x14ac:dyDescent="0.25">
      <c r="A124" s="109">
        <v>122</v>
      </c>
      <c r="B124" s="109" t="s">
        <v>2038</v>
      </c>
      <c r="C124" s="110">
        <v>43518</v>
      </c>
      <c r="D124" s="111">
        <v>4697455.8000000007</v>
      </c>
      <c r="E124" s="109"/>
      <c r="F124" s="111"/>
      <c r="G124" s="111"/>
    </row>
    <row r="125" spans="1:7" x14ac:dyDescent="0.25">
      <c r="A125" s="109">
        <v>123</v>
      </c>
      <c r="B125" s="109" t="s">
        <v>2039</v>
      </c>
      <c r="C125" s="110">
        <v>43521</v>
      </c>
      <c r="D125" s="111">
        <v>4697455.8000000007</v>
      </c>
      <c r="E125" s="109"/>
      <c r="F125" s="111"/>
      <c r="G125" s="111"/>
    </row>
    <row r="126" spans="1:7" x14ac:dyDescent="0.25">
      <c r="A126" s="109">
        <v>124</v>
      </c>
      <c r="B126" s="109" t="s">
        <v>2040</v>
      </c>
      <c r="C126" s="110">
        <v>43522</v>
      </c>
      <c r="D126" s="111">
        <v>4697455.8000000007</v>
      </c>
      <c r="E126" s="109"/>
      <c r="F126" s="111"/>
      <c r="G126" s="111"/>
    </row>
    <row r="127" spans="1:7" x14ac:dyDescent="0.25">
      <c r="A127" s="109">
        <v>125</v>
      </c>
      <c r="B127" s="109" t="s">
        <v>2041</v>
      </c>
      <c r="C127" s="110">
        <v>43528</v>
      </c>
      <c r="D127" s="111">
        <v>4697455.8000000007</v>
      </c>
      <c r="E127" s="109"/>
      <c r="F127" s="111"/>
      <c r="G127" s="111"/>
    </row>
    <row r="128" spans="1:7" x14ac:dyDescent="0.25">
      <c r="A128" s="109">
        <v>126</v>
      </c>
      <c r="B128" s="109" t="s">
        <v>2042</v>
      </c>
      <c r="C128" s="110">
        <v>43538</v>
      </c>
      <c r="D128" s="111">
        <v>4697684.5500000007</v>
      </c>
      <c r="E128" s="109"/>
      <c r="F128" s="111"/>
      <c r="G128" s="111"/>
    </row>
    <row r="129" spans="1:7" x14ac:dyDescent="0.25">
      <c r="A129" s="109">
        <v>127</v>
      </c>
      <c r="B129" s="109" t="s">
        <v>2043</v>
      </c>
      <c r="C129" s="110">
        <v>43542</v>
      </c>
      <c r="D129" s="111">
        <v>4697684.5500000007</v>
      </c>
      <c r="E129" s="109"/>
      <c r="F129" s="111"/>
      <c r="G129" s="111"/>
    </row>
    <row r="130" spans="1:7" x14ac:dyDescent="0.25">
      <c r="A130" s="109">
        <v>128</v>
      </c>
      <c r="B130" s="109" t="s">
        <v>2044</v>
      </c>
      <c r="C130" s="110">
        <v>43549</v>
      </c>
      <c r="D130" s="111">
        <v>4697917.0500000007</v>
      </c>
      <c r="E130" s="109"/>
      <c r="F130" s="111"/>
      <c r="G130" s="111"/>
    </row>
    <row r="131" spans="1:7" x14ac:dyDescent="0.25">
      <c r="A131" s="109">
        <v>129</v>
      </c>
      <c r="B131" s="109" t="s">
        <v>2045</v>
      </c>
      <c r="C131" s="110">
        <v>43556</v>
      </c>
      <c r="D131" s="111">
        <v>4699147.6950000003</v>
      </c>
      <c r="E131" s="109"/>
      <c r="F131" s="111"/>
      <c r="G131" s="111"/>
    </row>
    <row r="132" spans="1:7" x14ac:dyDescent="0.25">
      <c r="A132" s="109">
        <v>130</v>
      </c>
      <c r="B132" s="109" t="s">
        <v>2046</v>
      </c>
      <c r="C132" s="110">
        <v>43559</v>
      </c>
      <c r="D132" s="111">
        <v>4699018.9575000005</v>
      </c>
      <c r="E132" s="109"/>
      <c r="F132" s="111"/>
      <c r="G132" s="111"/>
    </row>
    <row r="133" spans="1:7" x14ac:dyDescent="0.25">
      <c r="A133" s="109">
        <v>131</v>
      </c>
      <c r="B133" s="109" t="s">
        <v>2047</v>
      </c>
      <c r="C133" s="110">
        <v>43565</v>
      </c>
      <c r="D133" s="111">
        <v>4699524.9524999997</v>
      </c>
      <c r="E133" s="109"/>
      <c r="F133" s="111"/>
      <c r="G133" s="111"/>
    </row>
    <row r="134" spans="1:7" x14ac:dyDescent="0.25">
      <c r="A134" s="109">
        <v>132</v>
      </c>
      <c r="B134" s="109" t="s">
        <v>2048</v>
      </c>
      <c r="C134" s="110">
        <v>43573</v>
      </c>
      <c r="D134" s="111">
        <v>4699661.4749999996</v>
      </c>
      <c r="E134" s="109"/>
      <c r="F134" s="111"/>
      <c r="G134" s="111"/>
    </row>
    <row r="135" spans="1:7" x14ac:dyDescent="0.25">
      <c r="A135" s="109">
        <v>133</v>
      </c>
      <c r="B135" s="109" t="s">
        <v>2049</v>
      </c>
      <c r="C135" s="110">
        <v>43581</v>
      </c>
      <c r="D135" s="111">
        <v>4697455.8000000007</v>
      </c>
      <c r="E135" s="109"/>
      <c r="F135" s="111"/>
      <c r="G135" s="111"/>
    </row>
    <row r="136" spans="1:7" x14ac:dyDescent="0.25">
      <c r="A136" s="109">
        <v>134</v>
      </c>
      <c r="B136" s="109" t="s">
        <v>2050</v>
      </c>
      <c r="C136" s="110">
        <v>43592</v>
      </c>
      <c r="D136" s="111">
        <v>4699018.9575000005</v>
      </c>
      <c r="E136" s="109"/>
      <c r="F136" s="111"/>
      <c r="G136" s="111"/>
    </row>
    <row r="137" spans="1:7" x14ac:dyDescent="0.25">
      <c r="A137" s="109">
        <v>135</v>
      </c>
      <c r="B137" s="109" t="s">
        <v>2051</v>
      </c>
      <c r="C137" s="110">
        <v>43598</v>
      </c>
      <c r="D137" s="111">
        <v>4699018.9575000005</v>
      </c>
      <c r="E137" s="109"/>
      <c r="F137" s="111"/>
      <c r="G137" s="111"/>
    </row>
    <row r="138" spans="1:7" x14ac:dyDescent="0.25">
      <c r="A138" s="109">
        <v>136</v>
      </c>
      <c r="B138" s="109" t="s">
        <v>2052</v>
      </c>
      <c r="C138" s="110">
        <v>43602</v>
      </c>
      <c r="D138" s="111">
        <v>4699018.9575000005</v>
      </c>
      <c r="E138" s="109"/>
      <c r="F138" s="111"/>
      <c r="G138" s="111"/>
    </row>
    <row r="139" spans="1:7" x14ac:dyDescent="0.25">
      <c r="A139" s="109">
        <v>137</v>
      </c>
      <c r="B139" s="109" t="s">
        <v>2053</v>
      </c>
      <c r="C139" s="110">
        <v>43608</v>
      </c>
      <c r="D139" s="111">
        <v>4699275.3825000003</v>
      </c>
      <c r="E139" s="109"/>
      <c r="F139" s="111"/>
      <c r="G139" s="111"/>
    </row>
    <row r="140" spans="1:7" x14ac:dyDescent="0.25">
      <c r="A140" s="109">
        <v>138</v>
      </c>
      <c r="B140" s="109" t="s">
        <v>2054</v>
      </c>
      <c r="C140" s="110">
        <v>43615</v>
      </c>
      <c r="D140" s="111">
        <v>4701070.3499999996</v>
      </c>
      <c r="E140" s="109"/>
      <c r="F140" s="111"/>
      <c r="G140" s="111"/>
    </row>
    <row r="141" spans="1:7" x14ac:dyDescent="0.25">
      <c r="A141" s="109">
        <v>139</v>
      </c>
      <c r="B141" s="109" t="s">
        <v>2055</v>
      </c>
      <c r="C141" s="110">
        <v>43627</v>
      </c>
      <c r="D141" s="111">
        <v>4704350.4074999997</v>
      </c>
      <c r="E141" s="109"/>
      <c r="F141" s="111"/>
      <c r="G141" s="111"/>
    </row>
    <row r="142" spans="1:7" x14ac:dyDescent="0.25">
      <c r="A142" s="109">
        <v>140</v>
      </c>
      <c r="B142" s="109" t="s">
        <v>2056</v>
      </c>
      <c r="C142" s="110">
        <v>43634</v>
      </c>
      <c r="D142" s="111">
        <v>4706401.8000000007</v>
      </c>
      <c r="E142" s="109"/>
      <c r="F142" s="111"/>
      <c r="G142" s="111"/>
    </row>
    <row r="143" spans="1:7" x14ac:dyDescent="0.25">
      <c r="A143" s="109">
        <v>141</v>
      </c>
      <c r="B143" s="109" t="s">
        <v>2057</v>
      </c>
      <c r="C143" s="110">
        <v>43641</v>
      </c>
      <c r="D143" s="111">
        <v>4706255.7225000001</v>
      </c>
      <c r="E143" s="109"/>
      <c r="F143" s="111"/>
      <c r="G143" s="111"/>
    </row>
    <row r="144" spans="1:7" x14ac:dyDescent="0.25">
      <c r="A144" s="109">
        <v>142</v>
      </c>
      <c r="B144" s="109" t="s">
        <v>2058</v>
      </c>
      <c r="C144" s="110">
        <v>43647</v>
      </c>
      <c r="D144" s="111">
        <v>4697455.8000000007</v>
      </c>
      <c r="E144" s="109"/>
      <c r="F144" s="111"/>
      <c r="G144" s="111"/>
    </row>
    <row r="145" spans="1:7" x14ac:dyDescent="0.25">
      <c r="A145" s="109">
        <v>143</v>
      </c>
      <c r="B145" s="109" t="s">
        <v>2059</v>
      </c>
      <c r="C145" s="110">
        <v>43653</v>
      </c>
      <c r="D145" s="111">
        <v>4697455.8000000007</v>
      </c>
      <c r="E145" s="109"/>
      <c r="F145" s="111"/>
      <c r="G145" s="111"/>
    </row>
    <row r="146" spans="1:7" x14ac:dyDescent="0.25">
      <c r="A146" s="109">
        <v>144</v>
      </c>
      <c r="B146" s="109" t="s">
        <v>2060</v>
      </c>
      <c r="C146" s="110">
        <v>43661</v>
      </c>
      <c r="D146" s="111">
        <v>4699221.9225000003</v>
      </c>
      <c r="E146" s="109"/>
      <c r="F146" s="111"/>
      <c r="G146" s="111"/>
    </row>
    <row r="147" spans="1:7" x14ac:dyDescent="0.25">
      <c r="A147" s="109">
        <v>145</v>
      </c>
      <c r="B147" s="109" t="s">
        <v>2061</v>
      </c>
      <c r="C147" s="110">
        <v>43669</v>
      </c>
      <c r="D147" s="111">
        <v>4699221.9225000003</v>
      </c>
      <c r="E147" s="109"/>
      <c r="F147" s="111"/>
      <c r="G147" s="111"/>
    </row>
    <row r="148" spans="1:7" x14ac:dyDescent="0.25">
      <c r="A148" s="109">
        <v>146</v>
      </c>
      <c r="B148" s="109" t="s">
        <v>2062</v>
      </c>
      <c r="C148" s="110">
        <v>43696</v>
      </c>
      <c r="D148" s="111">
        <v>4910642.5124999993</v>
      </c>
      <c r="E148" s="109"/>
      <c r="F148" s="111"/>
      <c r="G148" s="111"/>
    </row>
    <row r="149" spans="1:7" x14ac:dyDescent="0.25">
      <c r="A149" s="109">
        <v>147</v>
      </c>
      <c r="B149" s="109" t="s">
        <v>2063</v>
      </c>
      <c r="C149" s="110">
        <v>43703</v>
      </c>
      <c r="D149" s="111">
        <v>4912520.5724999998</v>
      </c>
      <c r="E149" s="109"/>
      <c r="F149" s="111"/>
      <c r="G149" s="111"/>
    </row>
    <row r="150" spans="1:7" x14ac:dyDescent="0.25">
      <c r="A150" s="109">
        <v>148</v>
      </c>
      <c r="B150" s="109" t="s">
        <v>2064</v>
      </c>
      <c r="C150" s="110">
        <v>43713</v>
      </c>
      <c r="D150" s="111">
        <v>4915203.5175000001</v>
      </c>
      <c r="E150" s="109"/>
      <c r="F150" s="111"/>
      <c r="G150" s="111"/>
    </row>
    <row r="151" spans="1:7" x14ac:dyDescent="0.25">
      <c r="A151" s="109">
        <v>149</v>
      </c>
      <c r="B151" s="109" t="s">
        <v>2065</v>
      </c>
      <c r="C151" s="110">
        <v>43724</v>
      </c>
      <c r="D151" s="111">
        <v>4918154.76</v>
      </c>
      <c r="E151" s="109"/>
      <c r="F151" s="111"/>
      <c r="G151" s="111"/>
    </row>
    <row r="152" spans="1:7" x14ac:dyDescent="0.25">
      <c r="A152" s="109">
        <v>150</v>
      </c>
      <c r="B152" s="109" t="s">
        <v>2066</v>
      </c>
      <c r="C152" s="110">
        <v>43738</v>
      </c>
      <c r="D152" s="111">
        <v>4925145.4050000003</v>
      </c>
      <c r="E152" s="109"/>
      <c r="F152" s="111"/>
      <c r="G152" s="111"/>
    </row>
    <row r="153" spans="1:7" x14ac:dyDescent="0.25">
      <c r="A153" s="109">
        <v>151</v>
      </c>
      <c r="B153" s="109" t="s">
        <v>2067</v>
      </c>
      <c r="C153" s="110">
        <v>43753</v>
      </c>
      <c r="D153" s="111">
        <v>4923198.8174999999</v>
      </c>
      <c r="E153" s="109"/>
      <c r="F153" s="111"/>
      <c r="G153" s="111"/>
    </row>
    <row r="154" spans="1:7" x14ac:dyDescent="0.25">
      <c r="A154" s="109">
        <v>152</v>
      </c>
      <c r="B154" s="109" t="s">
        <v>2068</v>
      </c>
      <c r="C154" s="110">
        <v>43749</v>
      </c>
      <c r="D154" s="111">
        <v>4907455.8000000007</v>
      </c>
      <c r="E154" s="109"/>
      <c r="F154" s="111"/>
      <c r="G154" s="111"/>
    </row>
    <row r="155" spans="1:7" x14ac:dyDescent="0.25">
      <c r="A155" s="109">
        <v>153</v>
      </c>
      <c r="B155" s="109" t="s">
        <v>2069</v>
      </c>
      <c r="C155" s="110">
        <v>43759</v>
      </c>
      <c r="D155" s="111">
        <v>4907494.1775000002</v>
      </c>
      <c r="E155" s="109"/>
      <c r="F155" s="111"/>
      <c r="G155" s="111"/>
    </row>
    <row r="156" spans="1:7" x14ac:dyDescent="0.25">
      <c r="A156" s="109">
        <v>154</v>
      </c>
      <c r="B156" s="109" t="s">
        <v>2070</v>
      </c>
      <c r="C156" s="110">
        <v>43763</v>
      </c>
      <c r="D156" s="111">
        <v>4907494.1775000002</v>
      </c>
      <c r="E156" s="109"/>
      <c r="F156" s="111"/>
      <c r="G156" s="111"/>
    </row>
    <row r="157" spans="1:7" x14ac:dyDescent="0.25">
      <c r="A157" s="109">
        <v>155</v>
      </c>
      <c r="B157" s="109" t="s">
        <v>2071</v>
      </c>
      <c r="C157" s="110">
        <v>43766</v>
      </c>
      <c r="D157" s="111">
        <v>4907494.1775000002</v>
      </c>
      <c r="E157" s="109"/>
      <c r="F157" s="111"/>
      <c r="G157" s="111"/>
    </row>
    <row r="158" spans="1:7" x14ac:dyDescent="0.25">
      <c r="A158" s="109">
        <v>156</v>
      </c>
      <c r="B158" s="109" t="s">
        <v>2072</v>
      </c>
      <c r="C158" s="110">
        <v>43777</v>
      </c>
      <c r="D158" s="111">
        <v>4909339.4174999995</v>
      </c>
      <c r="E158" s="109"/>
      <c r="F158" s="111"/>
      <c r="G158" s="111"/>
    </row>
    <row r="159" spans="1:7" x14ac:dyDescent="0.25">
      <c r="A159" s="109">
        <v>157</v>
      </c>
      <c r="B159" s="109" t="s">
        <v>2073</v>
      </c>
      <c r="C159" s="110">
        <v>43782</v>
      </c>
      <c r="D159" s="111">
        <v>4909339.4174999995</v>
      </c>
      <c r="E159" s="109"/>
      <c r="F159" s="111"/>
      <c r="G159" s="111"/>
    </row>
    <row r="160" spans="1:7" x14ac:dyDescent="0.25">
      <c r="A160" s="109">
        <v>158</v>
      </c>
      <c r="B160" s="109" t="s">
        <v>2074</v>
      </c>
      <c r="C160" s="110">
        <v>43789</v>
      </c>
      <c r="D160" s="111">
        <v>4909339.4174999995</v>
      </c>
      <c r="E160" s="109"/>
      <c r="F160" s="111"/>
      <c r="G160" s="111"/>
    </row>
    <row r="161" spans="1:7" x14ac:dyDescent="0.25">
      <c r="A161" s="109">
        <v>159</v>
      </c>
      <c r="B161" s="109" t="s">
        <v>2075</v>
      </c>
      <c r="C161" s="110">
        <v>43795</v>
      </c>
      <c r="D161" s="111">
        <v>4908239.28</v>
      </c>
      <c r="E161" s="109"/>
      <c r="F161" s="111"/>
      <c r="G161" s="111"/>
    </row>
    <row r="162" spans="1:7" x14ac:dyDescent="0.25">
      <c r="A162" s="109">
        <v>160</v>
      </c>
      <c r="B162" s="109" t="s">
        <v>2076</v>
      </c>
      <c r="C162" s="110">
        <v>43802</v>
      </c>
      <c r="D162" s="111">
        <v>4907494.1775000002</v>
      </c>
      <c r="E162" s="109"/>
      <c r="F162" s="111"/>
      <c r="G162" s="111"/>
    </row>
    <row r="163" spans="1:7" x14ac:dyDescent="0.25">
      <c r="A163" s="109">
        <v>161</v>
      </c>
      <c r="B163" s="109" t="s">
        <v>2077</v>
      </c>
      <c r="C163" s="110">
        <v>43805</v>
      </c>
      <c r="D163" s="111">
        <v>4907494.1775000002</v>
      </c>
      <c r="E163" s="109"/>
      <c r="F163" s="111"/>
      <c r="G163" s="111"/>
    </row>
    <row r="164" spans="1:7" x14ac:dyDescent="0.25">
      <c r="A164" s="109">
        <v>162</v>
      </c>
      <c r="B164" s="109" t="s">
        <v>2078</v>
      </c>
      <c r="C164" s="110">
        <v>43810</v>
      </c>
      <c r="D164" s="111">
        <v>4907494.1775000002</v>
      </c>
      <c r="E164" s="109"/>
      <c r="F164" s="111"/>
      <c r="G164" s="111"/>
    </row>
    <row r="165" spans="1:7" x14ac:dyDescent="0.25">
      <c r="A165" s="109">
        <v>163</v>
      </c>
      <c r="B165" s="109" t="s">
        <v>2079</v>
      </c>
      <c r="C165" s="110">
        <v>43816</v>
      </c>
      <c r="D165" s="111">
        <v>4907494.1775000002</v>
      </c>
      <c r="E165" s="109"/>
      <c r="F165" s="111"/>
      <c r="G165" s="111"/>
    </row>
    <row r="166" spans="1:7" x14ac:dyDescent="0.25">
      <c r="A166" s="109">
        <v>164</v>
      </c>
      <c r="B166" s="109" t="s">
        <v>2080</v>
      </c>
      <c r="C166" s="110">
        <v>43818</v>
      </c>
      <c r="D166" s="111">
        <v>4907494.1775000002</v>
      </c>
      <c r="E166" s="109"/>
      <c r="F166" s="111"/>
      <c r="G166" s="111"/>
    </row>
    <row r="167" spans="1:7" x14ac:dyDescent="0.25">
      <c r="A167" s="109">
        <v>165</v>
      </c>
      <c r="B167" s="109" t="s">
        <v>2081</v>
      </c>
      <c r="C167" s="110">
        <v>43822</v>
      </c>
      <c r="D167" s="111">
        <v>4907494.1775000002</v>
      </c>
      <c r="E167" s="109"/>
      <c r="F167" s="111"/>
      <c r="G167" s="111"/>
    </row>
    <row r="168" spans="1:7" x14ac:dyDescent="0.25">
      <c r="A168" s="109">
        <v>166</v>
      </c>
      <c r="B168" s="109" t="s">
        <v>2082</v>
      </c>
      <c r="C168" s="110">
        <v>43461</v>
      </c>
      <c r="D168" s="111">
        <v>1460000</v>
      </c>
      <c r="E168" s="109"/>
      <c r="F168" s="111"/>
      <c r="G168" s="111"/>
    </row>
    <row r="169" spans="1:7" x14ac:dyDescent="0.25">
      <c r="A169" s="109">
        <v>167</v>
      </c>
      <c r="B169" s="109" t="s">
        <v>2083</v>
      </c>
      <c r="C169" s="110">
        <v>44285</v>
      </c>
      <c r="D169" s="111">
        <v>2244000</v>
      </c>
      <c r="E169" s="109"/>
      <c r="F169" s="111"/>
      <c r="G169" s="111"/>
    </row>
    <row r="170" spans="1:7" x14ac:dyDescent="0.25">
      <c r="A170" s="109">
        <v>168</v>
      </c>
      <c r="B170" s="109" t="s">
        <v>2084</v>
      </c>
      <c r="C170" s="110">
        <v>44294</v>
      </c>
      <c r="D170" s="111">
        <v>2244000</v>
      </c>
      <c r="E170" s="109"/>
      <c r="F170" s="111"/>
      <c r="G170" s="111"/>
    </row>
    <row r="171" spans="1:7" x14ac:dyDescent="0.25">
      <c r="A171" s="109">
        <v>169</v>
      </c>
      <c r="B171" s="109" t="s">
        <v>2085</v>
      </c>
      <c r="C171" s="110">
        <v>44806</v>
      </c>
      <c r="D171" s="111">
        <v>1216200</v>
      </c>
      <c r="E171" s="109"/>
      <c r="F171" s="111"/>
      <c r="G171" s="111"/>
    </row>
    <row r="172" spans="1:7" x14ac:dyDescent="0.25">
      <c r="A172" s="109">
        <v>170</v>
      </c>
      <c r="B172" s="109" t="s">
        <v>2086</v>
      </c>
      <c r="C172" s="110">
        <v>45244</v>
      </c>
      <c r="D172" s="111">
        <v>1322200</v>
      </c>
      <c r="E172" s="109"/>
      <c r="F172" s="111"/>
      <c r="G172" s="111"/>
    </row>
    <row r="173" spans="1:7" x14ac:dyDescent="0.25">
      <c r="A173" s="109">
        <v>171</v>
      </c>
      <c r="B173" s="109" t="s">
        <v>2087</v>
      </c>
      <c r="C173" s="110">
        <v>38821</v>
      </c>
      <c r="D173" s="111">
        <v>6537646.1160000004</v>
      </c>
      <c r="E173" s="109"/>
      <c r="F173" s="111"/>
      <c r="G173" s="111"/>
    </row>
    <row r="174" spans="1:7" x14ac:dyDescent="0.25">
      <c r="A174" s="109">
        <v>172</v>
      </c>
      <c r="B174" s="109" t="s">
        <v>2088</v>
      </c>
      <c r="C174" s="110">
        <v>38898</v>
      </c>
      <c r="D174" s="111">
        <v>6560715.3399999999</v>
      </c>
      <c r="E174" s="109"/>
      <c r="F174" s="111"/>
      <c r="G174" s="111"/>
    </row>
    <row r="175" spans="1:7" x14ac:dyDescent="0.25">
      <c r="A175" s="109">
        <v>173</v>
      </c>
      <c r="B175" s="109" t="s">
        <v>2089</v>
      </c>
      <c r="C175" s="110">
        <v>38898</v>
      </c>
      <c r="D175" s="111">
        <v>6603496.0899999999</v>
      </c>
      <c r="E175" s="109"/>
      <c r="F175" s="111"/>
      <c r="G175" s="111"/>
    </row>
    <row r="176" spans="1:7" x14ac:dyDescent="0.25">
      <c r="A176" s="109">
        <v>174</v>
      </c>
      <c r="B176" s="109" t="s">
        <v>2090</v>
      </c>
      <c r="C176" s="110">
        <v>38936</v>
      </c>
      <c r="D176" s="111">
        <v>6160080.5010000002</v>
      </c>
      <c r="E176" s="109"/>
      <c r="F176" s="111"/>
      <c r="G176" s="111"/>
    </row>
    <row r="177" spans="1:7" x14ac:dyDescent="0.25">
      <c r="A177" s="109">
        <v>175</v>
      </c>
      <c r="B177" s="109" t="s">
        <v>2091</v>
      </c>
      <c r="C177" s="110">
        <v>38980</v>
      </c>
      <c r="D177" s="111">
        <v>6109770.4550000001</v>
      </c>
      <c r="E177" s="109"/>
      <c r="F177" s="111"/>
      <c r="G177" s="111"/>
    </row>
    <row r="178" spans="1:7" x14ac:dyDescent="0.25">
      <c r="A178" s="109">
        <v>176</v>
      </c>
      <c r="B178" s="109" t="s">
        <v>2092</v>
      </c>
      <c r="C178" s="110">
        <v>38987</v>
      </c>
      <c r="D178" s="111">
        <v>2694280.34</v>
      </c>
      <c r="E178" s="109"/>
      <c r="F178" s="111"/>
      <c r="G178" s="111"/>
    </row>
    <row r="179" spans="1:7" x14ac:dyDescent="0.25">
      <c r="A179" s="109">
        <v>177</v>
      </c>
      <c r="B179" s="109" t="s">
        <v>2093</v>
      </c>
      <c r="C179" s="110">
        <v>39030</v>
      </c>
      <c r="D179" s="111">
        <v>6687836.335</v>
      </c>
      <c r="E179" s="109"/>
      <c r="F179" s="111"/>
      <c r="G179" s="111"/>
    </row>
    <row r="180" spans="1:7" x14ac:dyDescent="0.25">
      <c r="A180" s="109">
        <v>178</v>
      </c>
      <c r="B180" s="109" t="s">
        <v>2094</v>
      </c>
      <c r="C180" s="110">
        <v>39038</v>
      </c>
      <c r="D180" s="111">
        <v>6170727.8440000005</v>
      </c>
      <c r="E180" s="109"/>
      <c r="F180" s="111"/>
      <c r="G180" s="111"/>
    </row>
    <row r="181" spans="1:7" x14ac:dyDescent="0.25">
      <c r="A181" s="109">
        <v>179</v>
      </c>
      <c r="B181" s="109" t="s">
        <v>2095</v>
      </c>
      <c r="C181" s="110">
        <v>39073</v>
      </c>
      <c r="D181" s="111">
        <v>6731998.6399999997</v>
      </c>
      <c r="E181" s="109"/>
      <c r="F181" s="111"/>
      <c r="G181" s="111"/>
    </row>
    <row r="182" spans="1:7" x14ac:dyDescent="0.25">
      <c r="A182" s="109">
        <v>180</v>
      </c>
      <c r="B182" s="109" t="s">
        <v>2096</v>
      </c>
      <c r="C182" s="110">
        <v>39090</v>
      </c>
      <c r="D182" s="111">
        <v>6652241.0209999997</v>
      </c>
      <c r="E182" s="109"/>
      <c r="F182" s="111"/>
      <c r="G182" s="111"/>
    </row>
    <row r="183" spans="1:7" x14ac:dyDescent="0.25">
      <c r="A183" s="109">
        <v>181</v>
      </c>
      <c r="B183" s="109" t="s">
        <v>2097</v>
      </c>
      <c r="C183" s="110">
        <v>39092</v>
      </c>
      <c r="D183" s="111">
        <v>6644224.46</v>
      </c>
      <c r="E183" s="109"/>
      <c r="F183" s="111"/>
      <c r="G183" s="111"/>
    </row>
    <row r="184" spans="1:7" x14ac:dyDescent="0.25">
      <c r="A184" s="109">
        <v>182</v>
      </c>
      <c r="B184" s="109" t="s">
        <v>2098</v>
      </c>
      <c r="C184" s="110">
        <v>39114</v>
      </c>
      <c r="D184" s="111">
        <v>6616945.4610000001</v>
      </c>
      <c r="E184" s="109"/>
      <c r="F184" s="111"/>
      <c r="G184" s="111"/>
    </row>
    <row r="185" spans="1:7" x14ac:dyDescent="0.25">
      <c r="A185" s="109">
        <v>183</v>
      </c>
      <c r="B185" s="109" t="s">
        <v>2099</v>
      </c>
      <c r="C185" s="110">
        <v>39176</v>
      </c>
      <c r="D185" s="111">
        <v>6666223.1699999999</v>
      </c>
      <c r="E185" s="109"/>
      <c r="F185" s="111"/>
      <c r="G185" s="111"/>
    </row>
    <row r="186" spans="1:7" x14ac:dyDescent="0.25">
      <c r="A186" s="109">
        <v>184</v>
      </c>
      <c r="B186" s="109" t="s">
        <v>2100</v>
      </c>
      <c r="C186" s="110">
        <v>39321</v>
      </c>
      <c r="D186" s="111">
        <v>6961681.3700000001</v>
      </c>
      <c r="E186" s="109"/>
      <c r="F186" s="111"/>
      <c r="G186" s="111"/>
    </row>
    <row r="187" spans="1:7" ht="23.25" customHeight="1" x14ac:dyDescent="0.25">
      <c r="A187" s="109"/>
      <c r="B187" s="109"/>
      <c r="C187" s="98" t="s">
        <v>2101</v>
      </c>
      <c r="D187" s="100">
        <f>SUM(D3:D186)</f>
        <v>568709340.2025001</v>
      </c>
      <c r="E187" s="99"/>
      <c r="F187" s="100"/>
      <c r="G187" s="100"/>
    </row>
    <row r="191" spans="1:7" s="99" customFormat="1" ht="30" customHeight="1" x14ac:dyDescent="0.2">
      <c r="B191" s="103" t="s">
        <v>2250</v>
      </c>
      <c r="D191" s="126"/>
      <c r="F191" s="126"/>
      <c r="G191" s="126"/>
    </row>
    <row r="192" spans="1:7" s="107" customFormat="1" ht="30" customHeight="1" x14ac:dyDescent="0.2">
      <c r="A192" s="105" t="s">
        <v>1421</v>
      </c>
      <c r="B192" s="105" t="s">
        <v>1422</v>
      </c>
      <c r="C192" s="105" t="s">
        <v>2103</v>
      </c>
      <c r="D192" s="106" t="s">
        <v>1916</v>
      </c>
      <c r="E192" s="105" t="s">
        <v>1381</v>
      </c>
      <c r="F192" s="106" t="s">
        <v>1418</v>
      </c>
      <c r="G192" s="106" t="s">
        <v>1419</v>
      </c>
    </row>
    <row r="193" spans="1:7" x14ac:dyDescent="0.25">
      <c r="A193" s="112">
        <v>1</v>
      </c>
      <c r="B193" s="112" t="s">
        <v>2104</v>
      </c>
      <c r="C193" s="113">
        <v>22432</v>
      </c>
      <c r="D193" s="114">
        <v>7940.6140000000005</v>
      </c>
      <c r="E193" s="112"/>
      <c r="F193" s="114"/>
      <c r="G193" s="114"/>
    </row>
    <row r="194" spans="1:7" x14ac:dyDescent="0.25">
      <c r="A194" s="112">
        <v>2</v>
      </c>
      <c r="B194" s="112" t="s">
        <v>2105</v>
      </c>
      <c r="C194" s="113">
        <v>22432</v>
      </c>
      <c r="D194" s="114">
        <v>7743.2479999999996</v>
      </c>
      <c r="E194" s="112"/>
      <c r="F194" s="114"/>
      <c r="G194" s="114"/>
    </row>
    <row r="195" spans="1:7" x14ac:dyDescent="0.25">
      <c r="A195" s="112">
        <v>3</v>
      </c>
      <c r="B195" s="112" t="s">
        <v>2106</v>
      </c>
      <c r="C195" s="113">
        <v>22432</v>
      </c>
      <c r="D195" s="114">
        <v>22139.78</v>
      </c>
      <c r="E195" s="112"/>
      <c r="F195" s="114"/>
      <c r="G195" s="114"/>
    </row>
    <row r="196" spans="1:7" x14ac:dyDescent="0.25">
      <c r="A196" s="112">
        <v>4</v>
      </c>
      <c r="B196" s="112" t="s">
        <v>2107</v>
      </c>
      <c r="C196" s="113">
        <v>22432</v>
      </c>
      <c r="D196" s="114">
        <v>12000.99</v>
      </c>
      <c r="E196" s="112"/>
      <c r="F196" s="114"/>
      <c r="G196" s="114"/>
    </row>
    <row r="197" spans="1:7" x14ac:dyDescent="0.25">
      <c r="A197" s="112">
        <v>5</v>
      </c>
      <c r="B197" s="112" t="s">
        <v>2108</v>
      </c>
      <c r="C197" s="113">
        <v>24540</v>
      </c>
      <c r="D197" s="114">
        <v>48327.44</v>
      </c>
      <c r="E197" s="112"/>
      <c r="F197" s="114"/>
      <c r="G197" s="114"/>
    </row>
    <row r="198" spans="1:7" x14ac:dyDescent="0.25">
      <c r="A198" s="112">
        <v>6</v>
      </c>
      <c r="B198" s="112" t="s">
        <v>2109</v>
      </c>
      <c r="C198" s="113">
        <v>25574</v>
      </c>
      <c r="D198" s="114">
        <v>86216.67</v>
      </c>
      <c r="E198" s="112"/>
      <c r="F198" s="114"/>
      <c r="G198" s="114"/>
    </row>
    <row r="199" spans="1:7" x14ac:dyDescent="0.25">
      <c r="A199" s="112">
        <v>7</v>
      </c>
      <c r="B199" s="112" t="s">
        <v>2110</v>
      </c>
      <c r="C199" s="113">
        <v>26723</v>
      </c>
      <c r="D199" s="114">
        <v>19136.835999999999</v>
      </c>
      <c r="E199" s="112"/>
      <c r="F199" s="114"/>
      <c r="G199" s="114"/>
    </row>
    <row r="200" spans="1:7" x14ac:dyDescent="0.25">
      <c r="A200" s="112">
        <v>8</v>
      </c>
      <c r="B200" s="112" t="s">
        <v>2111</v>
      </c>
      <c r="C200" s="113">
        <v>27453</v>
      </c>
      <c r="D200" s="114">
        <v>227252.23199999999</v>
      </c>
      <c r="E200" s="112"/>
      <c r="F200" s="114"/>
      <c r="G200" s="114"/>
    </row>
    <row r="201" spans="1:7" x14ac:dyDescent="0.25">
      <c r="A201" s="112">
        <v>9</v>
      </c>
      <c r="B201" s="112" t="s">
        <v>2112</v>
      </c>
      <c r="C201" s="113">
        <v>27453</v>
      </c>
      <c r="D201" s="114">
        <v>236357.67400000003</v>
      </c>
      <c r="E201" s="112"/>
      <c r="F201" s="114"/>
      <c r="G201" s="114"/>
    </row>
    <row r="202" spans="1:7" x14ac:dyDescent="0.25">
      <c r="A202" s="112">
        <v>10</v>
      </c>
      <c r="B202" s="112" t="s">
        <v>2113</v>
      </c>
      <c r="C202" s="113">
        <v>27453</v>
      </c>
      <c r="D202" s="114">
        <v>178854.652</v>
      </c>
      <c r="E202" s="112"/>
      <c r="F202" s="114"/>
      <c r="G202" s="114"/>
    </row>
    <row r="203" spans="1:7" x14ac:dyDescent="0.25">
      <c r="A203" s="112">
        <v>11</v>
      </c>
      <c r="B203" s="112" t="s">
        <v>2114</v>
      </c>
      <c r="C203" s="113">
        <v>27531</v>
      </c>
      <c r="D203" s="114">
        <v>182453.56400000001</v>
      </c>
      <c r="E203" s="112"/>
      <c r="F203" s="114"/>
      <c r="G203" s="114"/>
    </row>
    <row r="204" spans="1:7" x14ac:dyDescent="0.25">
      <c r="A204" s="112">
        <v>12</v>
      </c>
      <c r="B204" s="112" t="s">
        <v>2115</v>
      </c>
      <c r="C204" s="113">
        <v>27520</v>
      </c>
      <c r="D204" s="114">
        <v>137974.01</v>
      </c>
      <c r="E204" s="112"/>
      <c r="F204" s="114"/>
      <c r="G204" s="114"/>
    </row>
    <row r="205" spans="1:7" x14ac:dyDescent="0.25">
      <c r="A205" s="112">
        <v>13</v>
      </c>
      <c r="B205" s="112" t="s">
        <v>2116</v>
      </c>
      <c r="C205" s="113">
        <v>27961</v>
      </c>
      <c r="D205" s="114">
        <v>151307.50600000002</v>
      </c>
      <c r="E205" s="112"/>
      <c r="F205" s="114"/>
      <c r="G205" s="114"/>
    </row>
    <row r="206" spans="1:7" x14ac:dyDescent="0.25">
      <c r="A206" s="112">
        <v>14</v>
      </c>
      <c r="B206" s="112" t="s">
        <v>2117</v>
      </c>
      <c r="C206" s="113">
        <v>27961</v>
      </c>
      <c r="D206" s="114">
        <v>116653.148</v>
      </c>
      <c r="E206" s="112"/>
      <c r="F206" s="114"/>
      <c r="G206" s="114"/>
    </row>
    <row r="207" spans="1:7" x14ac:dyDescent="0.25">
      <c r="A207" s="112">
        <v>15</v>
      </c>
      <c r="B207" s="112" t="s">
        <v>2118</v>
      </c>
      <c r="C207" s="113">
        <v>31686</v>
      </c>
      <c r="D207" s="114">
        <v>137884.48200000002</v>
      </c>
      <c r="E207" s="112"/>
      <c r="F207" s="114"/>
      <c r="G207" s="114"/>
    </row>
    <row r="208" spans="1:7" x14ac:dyDescent="0.25">
      <c r="A208" s="112">
        <v>16</v>
      </c>
      <c r="B208" s="112" t="s">
        <v>2119</v>
      </c>
      <c r="C208" s="113">
        <v>28166</v>
      </c>
      <c r="D208" s="114">
        <v>141913.09400000001</v>
      </c>
      <c r="E208" s="112"/>
      <c r="F208" s="114"/>
      <c r="G208" s="114"/>
    </row>
    <row r="209" spans="1:7" x14ac:dyDescent="0.25">
      <c r="A209" s="112">
        <v>17</v>
      </c>
      <c r="B209" s="112" t="s">
        <v>2120</v>
      </c>
      <c r="C209" s="113">
        <v>28166</v>
      </c>
      <c r="D209" s="114">
        <v>223034.61000000002</v>
      </c>
      <c r="E209" s="112"/>
      <c r="F209" s="114"/>
      <c r="G209" s="114"/>
    </row>
    <row r="210" spans="1:7" x14ac:dyDescent="0.25">
      <c r="A210" s="112">
        <v>18</v>
      </c>
      <c r="B210" s="112" t="s">
        <v>2121</v>
      </c>
      <c r="C210" s="113">
        <v>28184</v>
      </c>
      <c r="D210" s="114">
        <v>121717.39</v>
      </c>
      <c r="E210" s="112"/>
      <c r="F210" s="114"/>
      <c r="G210" s="114"/>
    </row>
    <row r="211" spans="1:7" x14ac:dyDescent="0.25">
      <c r="A211" s="112">
        <v>19</v>
      </c>
      <c r="B211" s="112" t="s">
        <v>2122</v>
      </c>
      <c r="C211" s="113">
        <v>28184</v>
      </c>
      <c r="D211" s="114">
        <v>122075.952</v>
      </c>
      <c r="E211" s="112"/>
      <c r="F211" s="114"/>
      <c r="G211" s="114"/>
    </row>
    <row r="212" spans="1:7" x14ac:dyDescent="0.25">
      <c r="A212" s="112">
        <v>20</v>
      </c>
      <c r="B212" s="112" t="s">
        <v>2123</v>
      </c>
      <c r="C212" s="113">
        <v>28408</v>
      </c>
      <c r="D212" s="114">
        <v>185630.52000000002</v>
      </c>
      <c r="E212" s="112"/>
      <c r="F212" s="114"/>
      <c r="G212" s="114"/>
    </row>
    <row r="213" spans="1:7" x14ac:dyDescent="0.25">
      <c r="A213" s="112">
        <v>21</v>
      </c>
      <c r="B213" s="112" t="s">
        <v>2124</v>
      </c>
      <c r="C213" s="113">
        <v>28408</v>
      </c>
      <c r="D213" s="114">
        <v>165888.06400000001</v>
      </c>
      <c r="E213" s="112"/>
      <c r="F213" s="114"/>
      <c r="G213" s="114"/>
    </row>
    <row r="214" spans="1:7" x14ac:dyDescent="0.25">
      <c r="A214" s="112">
        <v>22</v>
      </c>
      <c r="B214" s="112" t="s">
        <v>2125</v>
      </c>
      <c r="C214" s="113">
        <v>28418</v>
      </c>
      <c r="D214" s="114">
        <v>177747.266</v>
      </c>
      <c r="E214" s="112"/>
      <c r="F214" s="114"/>
      <c r="G214" s="114"/>
    </row>
    <row r="215" spans="1:7" x14ac:dyDescent="0.25">
      <c r="A215" s="112">
        <v>23</v>
      </c>
      <c r="B215" s="112" t="s">
        <v>2126</v>
      </c>
      <c r="C215" s="113">
        <v>28422</v>
      </c>
      <c r="D215" s="114">
        <v>157105.75</v>
      </c>
      <c r="E215" s="112"/>
      <c r="F215" s="114"/>
      <c r="G215" s="114"/>
    </row>
    <row r="216" spans="1:7" x14ac:dyDescent="0.25">
      <c r="A216" s="112">
        <v>24</v>
      </c>
      <c r="B216" s="112" t="s">
        <v>2127</v>
      </c>
      <c r="C216" s="113">
        <v>28422</v>
      </c>
      <c r="D216" s="114">
        <v>177087.022</v>
      </c>
      <c r="E216" s="112"/>
      <c r="F216" s="114"/>
      <c r="G216" s="114"/>
    </row>
    <row r="217" spans="1:7" x14ac:dyDescent="0.25">
      <c r="A217" s="112">
        <v>25</v>
      </c>
      <c r="B217" s="112" t="s">
        <v>2128</v>
      </c>
      <c r="C217" s="113">
        <v>28419</v>
      </c>
      <c r="D217" s="114">
        <v>164206.05800000002</v>
      </c>
      <c r="E217" s="112"/>
      <c r="F217" s="114"/>
      <c r="G217" s="114"/>
    </row>
    <row r="218" spans="1:7" x14ac:dyDescent="0.25">
      <c r="A218" s="112">
        <v>26</v>
      </c>
      <c r="B218" s="112" t="s">
        <v>2129</v>
      </c>
      <c r="C218" s="113">
        <v>28469</v>
      </c>
      <c r="D218" s="114">
        <v>18781.106</v>
      </c>
      <c r="E218" s="112"/>
      <c r="F218" s="114"/>
      <c r="G218" s="114"/>
    </row>
    <row r="219" spans="1:7" x14ac:dyDescent="0.25">
      <c r="A219" s="112">
        <v>27</v>
      </c>
      <c r="B219" s="112" t="s">
        <v>2130</v>
      </c>
      <c r="C219" s="113">
        <v>28476</v>
      </c>
      <c r="D219" s="114">
        <v>190437.54800000001</v>
      </c>
      <c r="E219" s="112"/>
      <c r="F219" s="114"/>
      <c r="G219" s="114"/>
    </row>
    <row r="220" spans="1:7" x14ac:dyDescent="0.25">
      <c r="A220" s="112">
        <v>28</v>
      </c>
      <c r="B220" s="112" t="s">
        <v>2131</v>
      </c>
      <c r="C220" s="113">
        <v>28476</v>
      </c>
      <c r="D220" s="114">
        <v>204627.94</v>
      </c>
      <c r="E220" s="112"/>
      <c r="F220" s="114"/>
      <c r="G220" s="114"/>
    </row>
    <row r="221" spans="1:7" x14ac:dyDescent="0.25">
      <c r="A221" s="112">
        <v>29</v>
      </c>
      <c r="B221" s="112" t="s">
        <v>2132</v>
      </c>
      <c r="C221" s="113">
        <v>28476</v>
      </c>
      <c r="D221" s="114">
        <v>208335.05000000002</v>
      </c>
      <c r="E221" s="112"/>
      <c r="F221" s="114"/>
      <c r="G221" s="114"/>
    </row>
    <row r="222" spans="1:7" x14ac:dyDescent="0.25">
      <c r="A222" s="112">
        <v>30</v>
      </c>
      <c r="B222" s="112" t="s">
        <v>2133</v>
      </c>
      <c r="C222" s="113">
        <v>28474</v>
      </c>
      <c r="D222" s="114">
        <v>18809.944</v>
      </c>
      <c r="E222" s="112"/>
      <c r="F222" s="114"/>
      <c r="G222" s="114"/>
    </row>
    <row r="223" spans="1:7" x14ac:dyDescent="0.25">
      <c r="A223" s="112">
        <v>31</v>
      </c>
      <c r="B223" s="112" t="s">
        <v>2134</v>
      </c>
      <c r="C223" s="113">
        <v>28516</v>
      </c>
      <c r="D223" s="114">
        <v>175028.514</v>
      </c>
      <c r="E223" s="112"/>
      <c r="F223" s="114"/>
      <c r="G223" s="114"/>
    </row>
    <row r="224" spans="1:7" x14ac:dyDescent="0.25">
      <c r="A224" s="112">
        <v>32</v>
      </c>
      <c r="B224" s="112" t="s">
        <v>2135</v>
      </c>
      <c r="C224" s="113">
        <v>28516</v>
      </c>
      <c r="D224" s="114">
        <v>181862.97600000002</v>
      </c>
      <c r="E224" s="112"/>
      <c r="F224" s="114"/>
      <c r="G224" s="114"/>
    </row>
    <row r="225" spans="1:7" x14ac:dyDescent="0.25">
      <c r="A225" s="112">
        <v>33</v>
      </c>
      <c r="B225" s="112" t="s">
        <v>2136</v>
      </c>
      <c r="C225" s="113">
        <v>28516</v>
      </c>
      <c r="D225" s="114">
        <v>160839.62800000003</v>
      </c>
      <c r="E225" s="112"/>
      <c r="F225" s="114"/>
      <c r="G225" s="114"/>
    </row>
    <row r="226" spans="1:7" x14ac:dyDescent="0.25">
      <c r="A226" s="112">
        <v>34</v>
      </c>
      <c r="B226" s="112" t="s">
        <v>2137</v>
      </c>
      <c r="C226" s="113">
        <v>28520</v>
      </c>
      <c r="D226" s="114">
        <v>235008.84600000002</v>
      </c>
      <c r="E226" s="112"/>
      <c r="F226" s="114"/>
      <c r="G226" s="114"/>
    </row>
    <row r="227" spans="1:7" x14ac:dyDescent="0.25">
      <c r="A227" s="112">
        <v>35</v>
      </c>
      <c r="B227" s="112" t="s">
        <v>2138</v>
      </c>
      <c r="C227" s="113">
        <v>28520</v>
      </c>
      <c r="D227" s="114">
        <v>206496.98600000003</v>
      </c>
      <c r="E227" s="112"/>
      <c r="F227" s="114"/>
      <c r="G227" s="114"/>
    </row>
    <row r="228" spans="1:7" x14ac:dyDescent="0.25">
      <c r="A228" s="112">
        <v>36</v>
      </c>
      <c r="B228" s="112" t="s">
        <v>2139</v>
      </c>
      <c r="C228" s="113">
        <v>28752</v>
      </c>
      <c r="D228" s="114">
        <v>141611.804</v>
      </c>
      <c r="E228" s="112"/>
      <c r="F228" s="114"/>
      <c r="G228" s="114"/>
    </row>
    <row r="229" spans="1:7" x14ac:dyDescent="0.25">
      <c r="A229" s="112">
        <v>37</v>
      </c>
      <c r="B229" s="112" t="s">
        <v>2140</v>
      </c>
      <c r="C229" s="113">
        <v>28754</v>
      </c>
      <c r="D229" s="114">
        <v>120314.702</v>
      </c>
      <c r="E229" s="112"/>
      <c r="F229" s="114"/>
      <c r="G229" s="114"/>
    </row>
    <row r="230" spans="1:7" x14ac:dyDescent="0.25">
      <c r="A230" s="112">
        <v>38</v>
      </c>
      <c r="B230" s="112" t="s">
        <v>2141</v>
      </c>
      <c r="C230" s="113">
        <v>28754</v>
      </c>
      <c r="D230" s="114">
        <v>273714.87200000003</v>
      </c>
      <c r="E230" s="112"/>
      <c r="F230" s="114"/>
      <c r="G230" s="114"/>
    </row>
    <row r="231" spans="1:7" x14ac:dyDescent="0.25">
      <c r="A231" s="112">
        <v>39</v>
      </c>
      <c r="B231" s="112" t="s">
        <v>2142</v>
      </c>
      <c r="C231" s="113">
        <v>28754</v>
      </c>
      <c r="D231" s="114">
        <v>275038.94</v>
      </c>
      <c r="E231" s="112"/>
      <c r="F231" s="114"/>
      <c r="G231" s="114"/>
    </row>
    <row r="232" spans="1:7" x14ac:dyDescent="0.25">
      <c r="A232" s="112">
        <v>40</v>
      </c>
      <c r="B232" s="112" t="s">
        <v>2143</v>
      </c>
      <c r="C232" s="113">
        <v>28753</v>
      </c>
      <c r="D232" s="114">
        <v>258786.06600000002</v>
      </c>
      <c r="E232" s="112"/>
      <c r="F232" s="114"/>
      <c r="G232" s="114"/>
    </row>
    <row r="233" spans="1:7" x14ac:dyDescent="0.25">
      <c r="A233" s="112">
        <v>41</v>
      </c>
      <c r="B233" s="112" t="s">
        <v>2144</v>
      </c>
      <c r="C233" s="113">
        <v>28753</v>
      </c>
      <c r="D233" s="114">
        <v>257925.69400000002</v>
      </c>
      <c r="E233" s="112"/>
      <c r="F233" s="114"/>
      <c r="G233" s="114"/>
    </row>
    <row r="234" spans="1:7" x14ac:dyDescent="0.25">
      <c r="A234" s="112">
        <v>42</v>
      </c>
      <c r="B234" s="112" t="s">
        <v>2145</v>
      </c>
      <c r="C234" s="113">
        <v>28763</v>
      </c>
      <c r="D234" s="114">
        <v>205668.73</v>
      </c>
      <c r="E234" s="112"/>
      <c r="F234" s="114"/>
      <c r="G234" s="114"/>
    </row>
    <row r="235" spans="1:7" x14ac:dyDescent="0.25">
      <c r="A235" s="112">
        <v>43</v>
      </c>
      <c r="B235" s="112" t="s">
        <v>2146</v>
      </c>
      <c r="C235" s="113">
        <v>28763</v>
      </c>
      <c r="D235" s="114">
        <v>204273.65600000002</v>
      </c>
      <c r="E235" s="112"/>
      <c r="F235" s="114"/>
      <c r="G235" s="114"/>
    </row>
    <row r="236" spans="1:7" x14ac:dyDescent="0.25">
      <c r="A236" s="112">
        <v>44</v>
      </c>
      <c r="B236" s="112" t="s">
        <v>2147</v>
      </c>
      <c r="C236" s="113">
        <v>28793</v>
      </c>
      <c r="D236" s="114">
        <v>103933.38400000001</v>
      </c>
      <c r="E236" s="112"/>
      <c r="F236" s="114"/>
      <c r="G236" s="114"/>
    </row>
    <row r="237" spans="1:7" x14ac:dyDescent="0.25">
      <c r="A237" s="112">
        <v>45</v>
      </c>
      <c r="B237" s="112" t="s">
        <v>2148</v>
      </c>
      <c r="C237" s="113">
        <v>28804</v>
      </c>
      <c r="D237" s="114">
        <v>125206.63600000001</v>
      </c>
      <c r="E237" s="112"/>
      <c r="F237" s="114"/>
      <c r="G237" s="114"/>
    </row>
    <row r="238" spans="1:7" x14ac:dyDescent="0.25">
      <c r="A238" s="112">
        <v>46</v>
      </c>
      <c r="B238" s="112" t="s">
        <v>2149</v>
      </c>
      <c r="C238" s="113">
        <v>28814</v>
      </c>
      <c r="D238" s="114">
        <v>290761.37400000001</v>
      </c>
      <c r="E238" s="112"/>
      <c r="F238" s="114"/>
      <c r="G238" s="114"/>
    </row>
    <row r="239" spans="1:7" x14ac:dyDescent="0.25">
      <c r="A239" s="112">
        <v>47</v>
      </c>
      <c r="B239" s="112" t="s">
        <v>2150</v>
      </c>
      <c r="C239" s="113">
        <v>28814</v>
      </c>
      <c r="D239" s="114">
        <v>303635.636</v>
      </c>
      <c r="E239" s="112"/>
      <c r="F239" s="114"/>
      <c r="G239" s="114"/>
    </row>
    <row r="240" spans="1:7" x14ac:dyDescent="0.25">
      <c r="A240" s="112">
        <v>48</v>
      </c>
      <c r="B240" s="112" t="s">
        <v>2151</v>
      </c>
      <c r="C240" s="113">
        <v>28814</v>
      </c>
      <c r="D240" s="114">
        <v>268593.77999999997</v>
      </c>
      <c r="E240" s="112"/>
      <c r="F240" s="114"/>
      <c r="G240" s="114"/>
    </row>
    <row r="241" spans="1:7" x14ac:dyDescent="0.25">
      <c r="A241" s="112">
        <v>49</v>
      </c>
      <c r="B241" s="112" t="s">
        <v>2152</v>
      </c>
      <c r="C241" s="113">
        <v>28814</v>
      </c>
      <c r="D241" s="114">
        <v>267241.64</v>
      </c>
      <c r="E241" s="112"/>
      <c r="F241" s="114"/>
      <c r="G241" s="114"/>
    </row>
    <row r="242" spans="1:7" x14ac:dyDescent="0.25">
      <c r="A242" s="112">
        <v>50</v>
      </c>
      <c r="B242" s="112" t="s">
        <v>2153</v>
      </c>
      <c r="C242" s="113">
        <v>28824</v>
      </c>
      <c r="D242" s="114">
        <v>166661.122</v>
      </c>
      <c r="E242" s="112"/>
      <c r="F242" s="114"/>
      <c r="G242" s="114"/>
    </row>
    <row r="243" spans="1:7" x14ac:dyDescent="0.25">
      <c r="A243" s="112">
        <v>51</v>
      </c>
      <c r="B243" s="112" t="s">
        <v>2154</v>
      </c>
      <c r="C243" s="113">
        <v>28824</v>
      </c>
      <c r="D243" s="114">
        <v>187742.97200000001</v>
      </c>
      <c r="E243" s="112"/>
      <c r="F243" s="114"/>
      <c r="G243" s="114"/>
    </row>
    <row r="244" spans="1:7" x14ac:dyDescent="0.25">
      <c r="A244" s="112">
        <v>52</v>
      </c>
      <c r="B244" s="112" t="s">
        <v>2155</v>
      </c>
      <c r="C244" s="113">
        <v>28824</v>
      </c>
      <c r="D244" s="114">
        <v>111166.56000000001</v>
      </c>
      <c r="E244" s="112"/>
      <c r="F244" s="114"/>
      <c r="G244" s="114"/>
    </row>
    <row r="245" spans="1:7" x14ac:dyDescent="0.25">
      <c r="A245" s="112">
        <v>53</v>
      </c>
      <c r="B245" s="112" t="s">
        <v>2156</v>
      </c>
      <c r="C245" s="113">
        <v>28842</v>
      </c>
      <c r="D245" s="114">
        <v>132396.81200000001</v>
      </c>
      <c r="E245" s="112"/>
      <c r="F245" s="114"/>
      <c r="G245" s="114"/>
    </row>
    <row r="246" spans="1:7" x14ac:dyDescent="0.25">
      <c r="A246" s="112">
        <v>54</v>
      </c>
      <c r="B246" s="112" t="s">
        <v>2157</v>
      </c>
      <c r="C246" s="113">
        <v>28844</v>
      </c>
      <c r="D246" s="114">
        <v>282229.09000000003</v>
      </c>
      <c r="E246" s="112"/>
      <c r="F246" s="114"/>
      <c r="G246" s="114"/>
    </row>
    <row r="247" spans="1:7" x14ac:dyDescent="0.25">
      <c r="A247" s="112">
        <v>55</v>
      </c>
      <c r="B247" s="112" t="s">
        <v>2158</v>
      </c>
      <c r="C247" s="113">
        <v>28843</v>
      </c>
      <c r="D247" s="114">
        <v>294290.696</v>
      </c>
      <c r="E247" s="112"/>
      <c r="F247" s="114"/>
      <c r="G247" s="114"/>
    </row>
    <row r="248" spans="1:7" x14ac:dyDescent="0.25">
      <c r="A248" s="112">
        <v>56</v>
      </c>
      <c r="B248" s="112" t="s">
        <v>2159</v>
      </c>
      <c r="C248" s="113">
        <v>29019</v>
      </c>
      <c r="D248" s="114">
        <v>273133.3</v>
      </c>
      <c r="E248" s="112"/>
      <c r="F248" s="114"/>
      <c r="G248" s="114"/>
    </row>
    <row r="249" spans="1:7" x14ac:dyDescent="0.25">
      <c r="A249" s="112">
        <v>57</v>
      </c>
      <c r="B249" s="112" t="s">
        <v>2160</v>
      </c>
      <c r="C249" s="113">
        <v>29019</v>
      </c>
      <c r="D249" s="114">
        <v>278540.07799999998</v>
      </c>
      <c r="E249" s="112"/>
      <c r="F249" s="114"/>
      <c r="G249" s="114"/>
    </row>
    <row r="250" spans="1:7" x14ac:dyDescent="0.25">
      <c r="A250" s="112">
        <v>58</v>
      </c>
      <c r="B250" s="112" t="s">
        <v>2161</v>
      </c>
      <c r="C250" s="113">
        <v>29035</v>
      </c>
      <c r="D250" s="114">
        <v>253292.04399999999</v>
      </c>
      <c r="E250" s="112"/>
      <c r="F250" s="114"/>
      <c r="G250" s="114"/>
    </row>
    <row r="251" spans="1:7" x14ac:dyDescent="0.25">
      <c r="A251" s="112">
        <v>59</v>
      </c>
      <c r="B251" s="112" t="s">
        <v>2162</v>
      </c>
      <c r="C251" s="113">
        <v>29035</v>
      </c>
      <c r="D251" s="114">
        <v>257289.49</v>
      </c>
      <c r="E251" s="112"/>
      <c r="F251" s="114"/>
      <c r="G251" s="114"/>
    </row>
    <row r="252" spans="1:7" x14ac:dyDescent="0.25">
      <c r="A252" s="112">
        <v>60</v>
      </c>
      <c r="B252" s="112" t="s">
        <v>2163</v>
      </c>
      <c r="C252" s="113">
        <v>29042</v>
      </c>
      <c r="D252" s="114">
        <v>171609.03400000001</v>
      </c>
      <c r="E252" s="112"/>
      <c r="F252" s="114"/>
      <c r="G252" s="114"/>
    </row>
    <row r="253" spans="1:7" x14ac:dyDescent="0.25">
      <c r="A253" s="112">
        <v>61</v>
      </c>
      <c r="B253" s="112" t="s">
        <v>2164</v>
      </c>
      <c r="C253" s="113">
        <v>29042</v>
      </c>
      <c r="D253" s="114">
        <v>194837.87600000002</v>
      </c>
      <c r="E253" s="112"/>
      <c r="F253" s="114"/>
      <c r="G253" s="114"/>
    </row>
    <row r="254" spans="1:7" x14ac:dyDescent="0.25">
      <c r="A254" s="112">
        <v>62</v>
      </c>
      <c r="B254" s="112" t="s">
        <v>2165</v>
      </c>
      <c r="C254" s="113">
        <v>29035</v>
      </c>
      <c r="D254" s="114">
        <v>272583.11600000004</v>
      </c>
      <c r="E254" s="112"/>
      <c r="F254" s="114"/>
      <c r="G254" s="114"/>
    </row>
    <row r="255" spans="1:7" x14ac:dyDescent="0.25">
      <c r="A255" s="112">
        <v>63</v>
      </c>
      <c r="B255" s="112" t="s">
        <v>2166</v>
      </c>
      <c r="C255" s="113">
        <v>29035</v>
      </c>
      <c r="D255" s="114">
        <v>280923.95600000001</v>
      </c>
      <c r="E255" s="112"/>
      <c r="F255" s="114"/>
      <c r="G255" s="114"/>
    </row>
    <row r="256" spans="1:7" x14ac:dyDescent="0.25">
      <c r="A256" s="112">
        <v>64</v>
      </c>
      <c r="B256" s="112" t="s">
        <v>2167</v>
      </c>
      <c r="C256" s="113">
        <v>29036</v>
      </c>
      <c r="D256" s="114">
        <v>587298</v>
      </c>
      <c r="E256" s="112"/>
      <c r="F256" s="114"/>
      <c r="G256" s="114"/>
    </row>
    <row r="257" spans="1:7" x14ac:dyDescent="0.25">
      <c r="A257" s="112">
        <v>65</v>
      </c>
      <c r="B257" s="112" t="s">
        <v>2168</v>
      </c>
      <c r="C257" s="113">
        <v>29036</v>
      </c>
      <c r="D257" s="114">
        <v>642482.12</v>
      </c>
      <c r="E257" s="112"/>
      <c r="F257" s="114"/>
      <c r="G257" s="114"/>
    </row>
    <row r="258" spans="1:7" x14ac:dyDescent="0.25">
      <c r="A258" s="112">
        <v>66</v>
      </c>
      <c r="B258" s="112" t="s">
        <v>2169</v>
      </c>
      <c r="C258" s="113">
        <v>29036</v>
      </c>
      <c r="D258" s="114">
        <v>224323.32799999998</v>
      </c>
      <c r="E258" s="112"/>
      <c r="F258" s="114"/>
      <c r="G258" s="114"/>
    </row>
    <row r="259" spans="1:7" x14ac:dyDescent="0.25">
      <c r="A259" s="112">
        <v>67</v>
      </c>
      <c r="B259" s="112" t="s">
        <v>2170</v>
      </c>
      <c r="C259" s="113">
        <v>29036</v>
      </c>
      <c r="D259" s="114">
        <v>221700.83799999999</v>
      </c>
      <c r="E259" s="112"/>
      <c r="F259" s="114"/>
      <c r="G259" s="114"/>
    </row>
    <row r="260" spans="1:7" x14ac:dyDescent="0.25">
      <c r="A260" s="112">
        <v>68</v>
      </c>
      <c r="B260" s="112" t="s">
        <v>2171</v>
      </c>
      <c r="C260" s="113">
        <v>29067</v>
      </c>
      <c r="D260" s="114">
        <v>256637.33600000001</v>
      </c>
      <c r="E260" s="112"/>
      <c r="F260" s="114"/>
      <c r="G260" s="114"/>
    </row>
    <row r="261" spans="1:7" x14ac:dyDescent="0.25">
      <c r="A261" s="112">
        <v>69</v>
      </c>
      <c r="B261" s="112" t="s">
        <v>2172</v>
      </c>
      <c r="C261" s="113">
        <v>29067</v>
      </c>
      <c r="D261" s="114">
        <v>260690.63</v>
      </c>
      <c r="E261" s="112"/>
      <c r="F261" s="114"/>
      <c r="G261" s="114"/>
    </row>
    <row r="262" spans="1:7" x14ac:dyDescent="0.25">
      <c r="A262" s="112">
        <v>70</v>
      </c>
      <c r="B262" s="112" t="s">
        <v>2173</v>
      </c>
      <c r="C262" s="113">
        <v>29067</v>
      </c>
      <c r="D262" s="114">
        <v>130673.29800000001</v>
      </c>
      <c r="E262" s="112"/>
      <c r="F262" s="114"/>
      <c r="G262" s="114"/>
    </row>
    <row r="263" spans="1:7" x14ac:dyDescent="0.25">
      <c r="A263" s="112">
        <v>71</v>
      </c>
      <c r="B263" s="112" t="s">
        <v>2174</v>
      </c>
      <c r="C263" s="113">
        <v>29067</v>
      </c>
      <c r="D263" s="114">
        <v>142736.25400000002</v>
      </c>
      <c r="E263" s="112"/>
      <c r="F263" s="114"/>
      <c r="G263" s="114"/>
    </row>
    <row r="264" spans="1:7" x14ac:dyDescent="0.25">
      <c r="A264" s="112">
        <v>72</v>
      </c>
      <c r="B264" s="112" t="s">
        <v>2175</v>
      </c>
      <c r="C264" s="113">
        <v>29252</v>
      </c>
      <c r="D264" s="114">
        <v>225057.51600000003</v>
      </c>
      <c r="E264" s="112"/>
      <c r="F264" s="114"/>
      <c r="G264" s="114"/>
    </row>
    <row r="265" spans="1:7" x14ac:dyDescent="0.25">
      <c r="A265" s="112">
        <v>73</v>
      </c>
      <c r="B265" s="112" t="s">
        <v>2176</v>
      </c>
      <c r="C265" s="113">
        <v>29252</v>
      </c>
      <c r="D265" s="114">
        <v>223960.226</v>
      </c>
      <c r="E265" s="112"/>
      <c r="F265" s="114"/>
      <c r="G265" s="114"/>
    </row>
    <row r="266" spans="1:7" x14ac:dyDescent="0.25">
      <c r="A266" s="112">
        <v>74</v>
      </c>
      <c r="B266" s="112" t="s">
        <v>2177</v>
      </c>
      <c r="C266" s="113">
        <v>29257</v>
      </c>
      <c r="D266" s="114">
        <v>178516.72600000002</v>
      </c>
      <c r="E266" s="112"/>
      <c r="F266" s="114"/>
      <c r="G266" s="114"/>
    </row>
    <row r="267" spans="1:7" x14ac:dyDescent="0.25">
      <c r="A267" s="112">
        <v>75</v>
      </c>
      <c r="B267" s="112" t="s">
        <v>2178</v>
      </c>
      <c r="C267" s="113">
        <v>29257</v>
      </c>
      <c r="D267" s="114">
        <v>232955.95200000002</v>
      </c>
      <c r="E267" s="112"/>
      <c r="F267" s="114"/>
      <c r="G267" s="114"/>
    </row>
    <row r="268" spans="1:7" x14ac:dyDescent="0.25">
      <c r="A268" s="112">
        <v>76</v>
      </c>
      <c r="B268" s="112" t="s">
        <v>2179</v>
      </c>
      <c r="C268" s="113">
        <v>29259</v>
      </c>
      <c r="D268" s="114">
        <v>204693.41800000001</v>
      </c>
      <c r="E268" s="112"/>
      <c r="F268" s="114"/>
      <c r="G268" s="114"/>
    </row>
    <row r="269" spans="1:7" x14ac:dyDescent="0.25">
      <c r="A269" s="112">
        <v>77</v>
      </c>
      <c r="B269" s="112" t="s">
        <v>2180</v>
      </c>
      <c r="C269" s="113">
        <v>29265</v>
      </c>
      <c r="D269" s="114">
        <v>179416.77000000002</v>
      </c>
      <c r="E269" s="112"/>
      <c r="F269" s="114"/>
      <c r="G269" s="114"/>
    </row>
    <row r="270" spans="1:7" x14ac:dyDescent="0.25">
      <c r="A270" s="112">
        <v>78</v>
      </c>
      <c r="B270" s="112" t="s">
        <v>2181</v>
      </c>
      <c r="C270" s="113">
        <v>29232</v>
      </c>
      <c r="D270" s="114">
        <v>128405.916</v>
      </c>
      <c r="E270" s="112"/>
      <c r="F270" s="114"/>
      <c r="G270" s="114"/>
    </row>
    <row r="271" spans="1:7" x14ac:dyDescent="0.25">
      <c r="A271" s="112">
        <v>79</v>
      </c>
      <c r="B271" s="112" t="s">
        <v>2182</v>
      </c>
      <c r="C271" s="113">
        <v>29232</v>
      </c>
      <c r="D271" s="114">
        <v>146490.50200000001</v>
      </c>
      <c r="E271" s="112"/>
      <c r="F271" s="114"/>
      <c r="G271" s="114"/>
    </row>
    <row r="272" spans="1:7" x14ac:dyDescent="0.25">
      <c r="A272" s="112">
        <v>80</v>
      </c>
      <c r="B272" s="112" t="s">
        <v>2183</v>
      </c>
      <c r="C272" s="113">
        <v>29270</v>
      </c>
      <c r="D272" s="114">
        <v>200318.30800000002</v>
      </c>
      <c r="E272" s="112"/>
      <c r="F272" s="114"/>
      <c r="G272" s="114"/>
    </row>
    <row r="273" spans="1:7" x14ac:dyDescent="0.25">
      <c r="A273" s="112">
        <v>81</v>
      </c>
      <c r="B273" s="112" t="s">
        <v>2184</v>
      </c>
      <c r="C273" s="113">
        <v>29271</v>
      </c>
      <c r="D273" s="114">
        <v>209277.71400000001</v>
      </c>
      <c r="E273" s="112"/>
      <c r="F273" s="114"/>
      <c r="G273" s="114"/>
    </row>
    <row r="274" spans="1:7" x14ac:dyDescent="0.25">
      <c r="A274" s="112">
        <v>82</v>
      </c>
      <c r="B274" s="112" t="s">
        <v>2185</v>
      </c>
      <c r="C274" s="113">
        <v>29493</v>
      </c>
      <c r="D274" s="114">
        <v>484.73199999999997</v>
      </c>
      <c r="E274" s="112"/>
      <c r="F274" s="114"/>
      <c r="G274" s="114"/>
    </row>
    <row r="275" spans="1:7" x14ac:dyDescent="0.25">
      <c r="A275" s="112">
        <v>83</v>
      </c>
      <c r="B275" s="112" t="s">
        <v>2186</v>
      </c>
      <c r="C275" s="113">
        <v>29663</v>
      </c>
      <c r="D275" s="114">
        <v>164286.20600000001</v>
      </c>
      <c r="E275" s="112"/>
      <c r="F275" s="114"/>
      <c r="G275" s="114"/>
    </row>
    <row r="276" spans="1:7" x14ac:dyDescent="0.25">
      <c r="A276" s="112">
        <v>84</v>
      </c>
      <c r="B276" s="112" t="s">
        <v>2187</v>
      </c>
      <c r="C276" s="113">
        <v>29663</v>
      </c>
      <c r="D276" s="114">
        <v>165043.21400000001</v>
      </c>
      <c r="E276" s="112"/>
      <c r="F276" s="114"/>
      <c r="G276" s="114"/>
    </row>
    <row r="277" spans="1:7" x14ac:dyDescent="0.25">
      <c r="A277" s="112">
        <v>85</v>
      </c>
      <c r="B277" s="112" t="s">
        <v>2188</v>
      </c>
      <c r="C277" s="113">
        <v>29733</v>
      </c>
      <c r="D277" s="114">
        <v>164185.73800000001</v>
      </c>
      <c r="E277" s="112"/>
      <c r="F277" s="114"/>
      <c r="G277" s="114"/>
    </row>
    <row r="278" spans="1:7" x14ac:dyDescent="0.25">
      <c r="A278" s="112">
        <v>86</v>
      </c>
      <c r="B278" s="112" t="s">
        <v>2189</v>
      </c>
      <c r="C278" s="113">
        <v>29736</v>
      </c>
      <c r="D278" s="114">
        <v>164982.29399999999</v>
      </c>
      <c r="E278" s="112"/>
      <c r="F278" s="114"/>
      <c r="G278" s="114"/>
    </row>
    <row r="279" spans="1:7" x14ac:dyDescent="0.25">
      <c r="A279" s="112">
        <v>87</v>
      </c>
      <c r="B279" s="112" t="s">
        <v>2190</v>
      </c>
      <c r="C279" s="113">
        <v>29736</v>
      </c>
      <c r="D279" s="114">
        <v>164124.79800000001</v>
      </c>
      <c r="E279" s="112"/>
      <c r="F279" s="114"/>
      <c r="G279" s="114"/>
    </row>
    <row r="280" spans="1:7" x14ac:dyDescent="0.25">
      <c r="A280" s="112">
        <v>88</v>
      </c>
      <c r="B280" s="112" t="s">
        <v>2191</v>
      </c>
      <c r="C280" s="113">
        <v>29733</v>
      </c>
      <c r="D280" s="114">
        <v>165026.23400000003</v>
      </c>
      <c r="E280" s="112"/>
      <c r="F280" s="114"/>
      <c r="G280" s="114"/>
    </row>
    <row r="281" spans="1:7" x14ac:dyDescent="0.25">
      <c r="A281" s="112">
        <v>89</v>
      </c>
      <c r="B281" s="112" t="s">
        <v>2192</v>
      </c>
      <c r="C281" s="113">
        <v>30300</v>
      </c>
      <c r="D281" s="114">
        <v>13403.946</v>
      </c>
      <c r="E281" s="112"/>
      <c r="F281" s="114"/>
      <c r="G281" s="114"/>
    </row>
    <row r="282" spans="1:7" x14ac:dyDescent="0.25">
      <c r="A282" s="112">
        <v>90</v>
      </c>
      <c r="B282" s="112" t="s">
        <v>2193</v>
      </c>
      <c r="C282" s="113">
        <v>30556</v>
      </c>
      <c r="D282" s="114">
        <v>135854.57800000001</v>
      </c>
      <c r="E282" s="112"/>
      <c r="F282" s="114"/>
      <c r="G282" s="114"/>
    </row>
    <row r="283" spans="1:7" x14ac:dyDescent="0.25">
      <c r="A283" s="112">
        <v>91</v>
      </c>
      <c r="B283" s="112" t="s">
        <v>2194</v>
      </c>
      <c r="C283" s="113">
        <v>30557</v>
      </c>
      <c r="D283" s="114">
        <v>127050.166</v>
      </c>
      <c r="E283" s="112"/>
      <c r="F283" s="114"/>
      <c r="G283" s="114"/>
    </row>
    <row r="284" spans="1:7" x14ac:dyDescent="0.25">
      <c r="A284" s="112">
        <v>92</v>
      </c>
      <c r="B284" s="112" t="s">
        <v>2195</v>
      </c>
      <c r="C284" s="113">
        <v>22432</v>
      </c>
      <c r="D284" s="114">
        <v>19394.23</v>
      </c>
      <c r="E284" s="112"/>
      <c r="F284" s="114"/>
      <c r="G284" s="114"/>
    </row>
    <row r="285" spans="1:7" x14ac:dyDescent="0.25">
      <c r="A285" s="112">
        <v>93</v>
      </c>
      <c r="B285" s="112" t="s">
        <v>2196</v>
      </c>
      <c r="C285" s="113">
        <v>31412</v>
      </c>
      <c r="D285" s="114">
        <v>122813.67200000001</v>
      </c>
      <c r="E285" s="112"/>
      <c r="F285" s="114"/>
      <c r="G285" s="114"/>
    </row>
    <row r="286" spans="1:7" x14ac:dyDescent="0.25">
      <c r="A286" s="112">
        <v>94</v>
      </c>
      <c r="B286" s="112" t="s">
        <v>2197</v>
      </c>
      <c r="C286" s="113">
        <v>31412</v>
      </c>
      <c r="D286" s="114">
        <v>131161.592</v>
      </c>
      <c r="E286" s="112"/>
      <c r="F286" s="114"/>
      <c r="G286" s="114"/>
    </row>
    <row r="287" spans="1:7" x14ac:dyDescent="0.25">
      <c r="A287" s="112">
        <v>95</v>
      </c>
      <c r="B287" s="112" t="s">
        <v>2198</v>
      </c>
      <c r="C287" s="113">
        <v>31602</v>
      </c>
      <c r="D287" s="114">
        <v>3438.6559999999999</v>
      </c>
      <c r="E287" s="112"/>
      <c r="F287" s="114"/>
      <c r="G287" s="114"/>
    </row>
    <row r="288" spans="1:7" x14ac:dyDescent="0.25">
      <c r="A288" s="112">
        <v>96</v>
      </c>
      <c r="B288" s="112" t="s">
        <v>2199</v>
      </c>
      <c r="C288" s="113">
        <v>31958</v>
      </c>
      <c r="D288" s="114">
        <v>212823.53</v>
      </c>
      <c r="E288" s="112"/>
      <c r="F288" s="114"/>
      <c r="G288" s="114"/>
    </row>
    <row r="289" spans="1:7" x14ac:dyDescent="0.25">
      <c r="A289" s="112">
        <v>97</v>
      </c>
      <c r="B289" s="112" t="s">
        <v>2200</v>
      </c>
      <c r="C289" s="113">
        <v>31958</v>
      </c>
      <c r="D289" s="114">
        <v>213130.98800000001</v>
      </c>
      <c r="E289" s="112"/>
      <c r="F289" s="114"/>
      <c r="G289" s="114"/>
    </row>
    <row r="290" spans="1:7" x14ac:dyDescent="0.25">
      <c r="A290" s="112">
        <v>98</v>
      </c>
      <c r="B290" s="112" t="s">
        <v>2201</v>
      </c>
      <c r="C290" s="113">
        <v>32142</v>
      </c>
      <c r="D290" s="114">
        <v>633595.81000000006</v>
      </c>
      <c r="E290" s="112"/>
      <c r="F290" s="114"/>
      <c r="G290" s="114"/>
    </row>
    <row r="291" spans="1:7" x14ac:dyDescent="0.25">
      <c r="A291" s="112">
        <v>99</v>
      </c>
      <c r="B291" s="112" t="s">
        <v>2202</v>
      </c>
      <c r="C291" s="113">
        <v>32386</v>
      </c>
      <c r="D291" s="114">
        <v>149876.13</v>
      </c>
      <c r="E291" s="112"/>
      <c r="F291" s="114"/>
      <c r="G291" s="114"/>
    </row>
    <row r="292" spans="1:7" x14ac:dyDescent="0.25">
      <c r="A292" s="112">
        <v>100</v>
      </c>
      <c r="B292" s="112" t="s">
        <v>2203</v>
      </c>
      <c r="C292" s="113">
        <v>32386</v>
      </c>
      <c r="D292" s="114">
        <v>137111.13999999998</v>
      </c>
      <c r="E292" s="112"/>
      <c r="F292" s="114"/>
      <c r="G292" s="114"/>
    </row>
    <row r="293" spans="1:7" x14ac:dyDescent="0.25">
      <c r="A293" s="112">
        <v>101</v>
      </c>
      <c r="B293" s="112" t="s">
        <v>2204</v>
      </c>
      <c r="C293" s="113">
        <v>32386</v>
      </c>
      <c r="D293" s="114">
        <v>131100</v>
      </c>
      <c r="E293" s="112"/>
      <c r="F293" s="114"/>
      <c r="G293" s="114"/>
    </row>
    <row r="294" spans="1:7" x14ac:dyDescent="0.25">
      <c r="A294" s="112">
        <v>102</v>
      </c>
      <c r="B294" s="112" t="s">
        <v>2205</v>
      </c>
      <c r="C294" s="113">
        <v>32672</v>
      </c>
      <c r="D294" s="114">
        <v>153281.24799999999</v>
      </c>
      <c r="E294" s="112"/>
      <c r="F294" s="114"/>
      <c r="G294" s="114"/>
    </row>
    <row r="295" spans="1:7" x14ac:dyDescent="0.25">
      <c r="A295" s="112">
        <v>103</v>
      </c>
      <c r="B295" s="112" t="s">
        <v>2206</v>
      </c>
      <c r="C295" s="113">
        <v>32672</v>
      </c>
      <c r="D295" s="114">
        <v>138483.28</v>
      </c>
      <c r="E295" s="112"/>
      <c r="F295" s="114"/>
      <c r="G295" s="114"/>
    </row>
    <row r="296" spans="1:7" x14ac:dyDescent="0.25">
      <c r="A296" s="112">
        <v>104</v>
      </c>
      <c r="B296" s="112" t="s">
        <v>2207</v>
      </c>
      <c r="C296" s="113">
        <v>32693</v>
      </c>
      <c r="D296" s="114">
        <v>121771.62</v>
      </c>
      <c r="E296" s="112"/>
      <c r="F296" s="114"/>
      <c r="G296" s="114"/>
    </row>
    <row r="297" spans="1:7" x14ac:dyDescent="0.25">
      <c r="A297" s="112">
        <v>105</v>
      </c>
      <c r="B297" s="112" t="s">
        <v>2208</v>
      </c>
      <c r="C297" s="113">
        <v>32693</v>
      </c>
      <c r="D297" s="114">
        <v>104618.584</v>
      </c>
      <c r="E297" s="112"/>
      <c r="F297" s="114"/>
      <c r="G297" s="114"/>
    </row>
    <row r="298" spans="1:7" x14ac:dyDescent="0.25">
      <c r="A298" s="112">
        <v>106</v>
      </c>
      <c r="B298" s="112" t="s">
        <v>2209</v>
      </c>
      <c r="C298" s="113">
        <v>32700</v>
      </c>
      <c r="D298" s="114">
        <v>154467.476</v>
      </c>
      <c r="E298" s="112"/>
      <c r="F298" s="114"/>
      <c r="G298" s="114"/>
    </row>
    <row r="299" spans="1:7" x14ac:dyDescent="0.25">
      <c r="A299" s="112">
        <v>107</v>
      </c>
      <c r="B299" s="112" t="s">
        <v>2210</v>
      </c>
      <c r="C299" s="113">
        <v>32700</v>
      </c>
      <c r="D299" s="114">
        <v>138188.81599999999</v>
      </c>
      <c r="E299" s="112"/>
      <c r="F299" s="114"/>
      <c r="G299" s="114"/>
    </row>
    <row r="300" spans="1:7" x14ac:dyDescent="0.25">
      <c r="A300" s="112">
        <v>108</v>
      </c>
      <c r="B300" s="112" t="s">
        <v>2211</v>
      </c>
      <c r="C300" s="113">
        <v>32823</v>
      </c>
      <c r="D300" s="114">
        <v>274239.41600000003</v>
      </c>
      <c r="E300" s="112"/>
      <c r="F300" s="114"/>
      <c r="G300" s="114"/>
    </row>
    <row r="301" spans="1:7" x14ac:dyDescent="0.25">
      <c r="A301" s="112">
        <v>109</v>
      </c>
      <c r="B301" s="112" t="s">
        <v>2212</v>
      </c>
      <c r="C301" s="113">
        <v>32823</v>
      </c>
      <c r="D301" s="114">
        <v>266391.87400000001</v>
      </c>
      <c r="E301" s="112"/>
      <c r="F301" s="114"/>
      <c r="G301" s="114"/>
    </row>
    <row r="302" spans="1:7" x14ac:dyDescent="0.25">
      <c r="A302" s="112">
        <v>110</v>
      </c>
      <c r="B302" s="112" t="s">
        <v>2213</v>
      </c>
      <c r="C302" s="113">
        <v>33001</v>
      </c>
      <c r="D302" s="114">
        <v>684388.65</v>
      </c>
      <c r="E302" s="112"/>
      <c r="F302" s="114"/>
      <c r="G302" s="114"/>
    </row>
    <row r="303" spans="1:7" x14ac:dyDescent="0.25">
      <c r="A303" s="112">
        <v>111</v>
      </c>
      <c r="B303" s="112" t="s">
        <v>2214</v>
      </c>
      <c r="C303" s="113">
        <v>33015</v>
      </c>
      <c r="D303" s="114">
        <v>142086.74400000001</v>
      </c>
      <c r="E303" s="112"/>
      <c r="F303" s="114"/>
      <c r="G303" s="114"/>
    </row>
    <row r="304" spans="1:7" x14ac:dyDescent="0.25">
      <c r="A304" s="112">
        <v>112</v>
      </c>
      <c r="B304" s="112" t="s">
        <v>2215</v>
      </c>
      <c r="C304" s="113">
        <v>33015</v>
      </c>
      <c r="D304" s="114">
        <v>136517.522</v>
      </c>
      <c r="E304" s="112"/>
      <c r="F304" s="114"/>
      <c r="G304" s="114"/>
    </row>
    <row r="305" spans="1:7" x14ac:dyDescent="0.25">
      <c r="A305" s="112">
        <v>113</v>
      </c>
      <c r="B305" s="112" t="s">
        <v>2216</v>
      </c>
      <c r="C305" s="113">
        <v>35489</v>
      </c>
      <c r="D305" s="114">
        <v>82005.600000000006</v>
      </c>
      <c r="E305" s="112"/>
      <c r="F305" s="114"/>
      <c r="G305" s="114"/>
    </row>
    <row r="306" spans="1:7" x14ac:dyDescent="0.25">
      <c r="A306" s="112">
        <v>114</v>
      </c>
      <c r="B306" s="112" t="s">
        <v>2217</v>
      </c>
      <c r="C306" s="113">
        <v>35611</v>
      </c>
      <c r="D306" s="114">
        <v>331885.65800000005</v>
      </c>
      <c r="E306" s="112"/>
      <c r="F306" s="114"/>
      <c r="G306" s="114"/>
    </row>
    <row r="307" spans="1:7" x14ac:dyDescent="0.25">
      <c r="A307" s="112">
        <v>115</v>
      </c>
      <c r="B307" s="112" t="s">
        <v>2218</v>
      </c>
      <c r="C307" s="113">
        <v>35611</v>
      </c>
      <c r="D307" s="114">
        <v>84176.200000000012</v>
      </c>
      <c r="E307" s="112"/>
      <c r="F307" s="114"/>
      <c r="G307" s="114"/>
    </row>
    <row r="308" spans="1:7" x14ac:dyDescent="0.25">
      <c r="A308" s="112">
        <v>116</v>
      </c>
      <c r="B308" s="112" t="s">
        <v>2219</v>
      </c>
      <c r="C308" s="113">
        <v>36907</v>
      </c>
      <c r="D308" s="114">
        <v>178235.72</v>
      </c>
      <c r="E308" s="112"/>
      <c r="F308" s="114"/>
      <c r="G308" s="114"/>
    </row>
    <row r="309" spans="1:7" x14ac:dyDescent="0.25">
      <c r="A309" s="112">
        <v>117</v>
      </c>
      <c r="B309" s="112" t="s">
        <v>2220</v>
      </c>
      <c r="C309" s="113">
        <v>38075</v>
      </c>
      <c r="D309" s="114">
        <v>88107.33</v>
      </c>
      <c r="E309" s="112"/>
      <c r="F309" s="114"/>
      <c r="G309" s="114"/>
    </row>
    <row r="310" spans="1:7" x14ac:dyDescent="0.25">
      <c r="A310" s="112">
        <v>118</v>
      </c>
      <c r="B310" s="112" t="s">
        <v>2221</v>
      </c>
      <c r="C310" s="113">
        <v>38533</v>
      </c>
      <c r="D310" s="114">
        <v>33812.144</v>
      </c>
      <c r="E310" s="112"/>
      <c r="F310" s="114"/>
      <c r="G310" s="114"/>
    </row>
    <row r="311" spans="1:7" x14ac:dyDescent="0.25">
      <c r="A311" s="112">
        <v>119</v>
      </c>
      <c r="B311" s="112" t="s">
        <v>2222</v>
      </c>
      <c r="C311" s="113">
        <v>38533</v>
      </c>
      <c r="D311" s="114">
        <v>25862.39</v>
      </c>
      <c r="E311" s="112"/>
      <c r="F311" s="114"/>
      <c r="G311" s="114"/>
    </row>
    <row r="312" spans="1:7" x14ac:dyDescent="0.25">
      <c r="A312" s="112">
        <v>120</v>
      </c>
      <c r="B312" s="112" t="s">
        <v>2223</v>
      </c>
      <c r="C312" s="113">
        <v>38533</v>
      </c>
      <c r="D312" s="114">
        <v>26172.570000000003</v>
      </c>
      <c r="E312" s="112"/>
      <c r="F312" s="114"/>
      <c r="G312" s="114"/>
    </row>
    <row r="313" spans="1:7" x14ac:dyDescent="0.25">
      <c r="A313" s="112">
        <v>121</v>
      </c>
      <c r="B313" s="112" t="s">
        <v>2224</v>
      </c>
      <c r="C313" s="113">
        <v>40466</v>
      </c>
      <c r="D313" s="114">
        <v>42941.18</v>
      </c>
      <c r="E313" s="112"/>
      <c r="F313" s="114"/>
      <c r="G313" s="114"/>
    </row>
    <row r="314" spans="1:7" x14ac:dyDescent="0.25">
      <c r="A314" s="112">
        <v>122</v>
      </c>
      <c r="B314" s="112" t="s">
        <v>2225</v>
      </c>
      <c r="C314" s="113">
        <v>40499</v>
      </c>
      <c r="D314" s="114">
        <v>200182.47</v>
      </c>
      <c r="E314" s="112"/>
      <c r="F314" s="114"/>
      <c r="G314" s="114"/>
    </row>
    <row r="315" spans="1:7" x14ac:dyDescent="0.25">
      <c r="A315" s="112">
        <v>123</v>
      </c>
      <c r="B315" s="112" t="s">
        <v>2226</v>
      </c>
      <c r="C315" s="113">
        <v>40530</v>
      </c>
      <c r="D315" s="114">
        <v>49738.692499999997</v>
      </c>
      <c r="E315" s="112"/>
      <c r="F315" s="114"/>
      <c r="G315" s="114"/>
    </row>
    <row r="316" spans="1:7" x14ac:dyDescent="0.25">
      <c r="A316" s="112">
        <v>124</v>
      </c>
      <c r="B316" s="112" t="s">
        <v>2227</v>
      </c>
      <c r="C316" s="113">
        <v>40641</v>
      </c>
      <c r="D316" s="114">
        <v>8129.973</v>
      </c>
      <c r="E316" s="112"/>
      <c r="F316" s="114"/>
      <c r="G316" s="114"/>
    </row>
    <row r="317" spans="1:7" x14ac:dyDescent="0.25">
      <c r="A317" s="112">
        <v>125</v>
      </c>
      <c r="B317" s="112" t="s">
        <v>2228</v>
      </c>
      <c r="C317" s="113">
        <v>40677</v>
      </c>
      <c r="D317" s="114">
        <v>174859.67</v>
      </c>
      <c r="E317" s="112"/>
      <c r="F317" s="114"/>
      <c r="G317" s="114"/>
    </row>
    <row r="318" spans="1:7" x14ac:dyDescent="0.25">
      <c r="A318" s="112">
        <v>126</v>
      </c>
      <c r="B318" s="112" t="s">
        <v>2229</v>
      </c>
      <c r="C318" s="113">
        <v>40691</v>
      </c>
      <c r="D318" s="114">
        <v>52350.380999999994</v>
      </c>
      <c r="E318" s="112"/>
      <c r="F318" s="114"/>
      <c r="G318" s="114"/>
    </row>
    <row r="319" spans="1:7" x14ac:dyDescent="0.25">
      <c r="A319" s="112">
        <v>127</v>
      </c>
      <c r="B319" s="112" t="s">
        <v>2230</v>
      </c>
      <c r="C319" s="115"/>
      <c r="D319" s="114">
        <v>2042292.6</v>
      </c>
      <c r="E319" s="112"/>
      <c r="F319" s="114"/>
      <c r="G319" s="114"/>
    </row>
    <row r="320" spans="1:7" x14ac:dyDescent="0.25">
      <c r="A320" s="112">
        <v>128</v>
      </c>
      <c r="B320" s="112" t="s">
        <v>2231</v>
      </c>
      <c r="C320" s="113">
        <v>29587</v>
      </c>
      <c r="D320" s="114">
        <v>484.73199999999997</v>
      </c>
      <c r="E320" s="112"/>
      <c r="F320" s="114"/>
      <c r="G320" s="114"/>
    </row>
    <row r="321" spans="1:7" ht="30" customHeight="1" x14ac:dyDescent="0.25">
      <c r="A321" s="112"/>
      <c r="B321" s="112"/>
      <c r="C321" s="98" t="s">
        <v>2101</v>
      </c>
      <c r="D321" s="100">
        <f>SUM(D193:D320)</f>
        <v>24212475.216500003</v>
      </c>
      <c r="E321" s="99"/>
      <c r="F321" s="100"/>
      <c r="G321" s="100"/>
    </row>
    <row r="322" spans="1:7" x14ac:dyDescent="0.25">
      <c r="A322" s="116"/>
      <c r="B322" s="116"/>
      <c r="C322" s="116"/>
      <c r="D322" s="117"/>
      <c r="E322" s="116"/>
      <c r="F322" s="117"/>
      <c r="G322" s="117"/>
    </row>
    <row r="323" spans="1:7" x14ac:dyDescent="0.25">
      <c r="A323" s="116"/>
      <c r="B323" s="18"/>
      <c r="C323" s="116"/>
      <c r="D323" s="117"/>
      <c r="E323" s="116"/>
      <c r="F323" s="117"/>
      <c r="G323" s="117"/>
    </row>
    <row r="324" spans="1:7" s="121" customFormat="1" ht="30" customHeight="1" x14ac:dyDescent="0.25">
      <c r="A324" s="119"/>
      <c r="B324" s="101" t="s">
        <v>2232</v>
      </c>
      <c r="C324" s="119"/>
      <c r="D324" s="120"/>
      <c r="E324" s="119"/>
      <c r="F324" s="120"/>
      <c r="G324" s="120"/>
    </row>
    <row r="325" spans="1:7" s="125" customFormat="1" ht="31.5" x14ac:dyDescent="0.25">
      <c r="A325" s="122" t="s">
        <v>1421</v>
      </c>
      <c r="B325" s="122" t="s">
        <v>1422</v>
      </c>
      <c r="C325" s="122"/>
      <c r="D325" s="124" t="s">
        <v>1916</v>
      </c>
      <c r="E325" s="123" t="s">
        <v>1381</v>
      </c>
      <c r="F325" s="124" t="s">
        <v>1418</v>
      </c>
      <c r="G325" s="124" t="s">
        <v>1419</v>
      </c>
    </row>
    <row r="326" spans="1:7" x14ac:dyDescent="0.25">
      <c r="A326" s="112">
        <v>1</v>
      </c>
      <c r="B326" s="112" t="s">
        <v>2233</v>
      </c>
      <c r="C326" s="113">
        <v>26664</v>
      </c>
      <c r="D326" s="114">
        <v>12675.51</v>
      </c>
      <c r="E326" s="112"/>
      <c r="F326" s="114"/>
      <c r="G326" s="114"/>
    </row>
    <row r="327" spans="1:7" x14ac:dyDescent="0.25">
      <c r="A327" s="112">
        <v>2</v>
      </c>
      <c r="B327" s="112" t="s">
        <v>2234</v>
      </c>
      <c r="C327" s="113">
        <v>26664</v>
      </c>
      <c r="D327" s="114">
        <v>2459.0500000000002</v>
      </c>
      <c r="E327" s="112"/>
      <c r="F327" s="114"/>
      <c r="G327" s="114"/>
    </row>
    <row r="328" spans="1:7" x14ac:dyDescent="0.25">
      <c r="A328" s="112">
        <v>3</v>
      </c>
      <c r="B328" s="112" t="s">
        <v>2235</v>
      </c>
      <c r="C328" s="113">
        <v>26664</v>
      </c>
      <c r="D328" s="114">
        <v>2459.0500000000002</v>
      </c>
      <c r="E328" s="112"/>
      <c r="F328" s="114"/>
      <c r="G328" s="114"/>
    </row>
    <row r="329" spans="1:7" x14ac:dyDescent="0.25">
      <c r="A329" s="112">
        <v>4</v>
      </c>
      <c r="B329" s="112" t="s">
        <v>2236</v>
      </c>
      <c r="C329" s="113">
        <v>26664</v>
      </c>
      <c r="D329" s="114">
        <v>2459.0500000000002</v>
      </c>
      <c r="E329" s="112"/>
      <c r="F329" s="114"/>
      <c r="G329" s="114"/>
    </row>
    <row r="330" spans="1:7" x14ac:dyDescent="0.25">
      <c r="A330" s="112">
        <v>5</v>
      </c>
      <c r="B330" s="112" t="s">
        <v>2237</v>
      </c>
      <c r="C330" s="113">
        <v>26664</v>
      </c>
      <c r="D330" s="114">
        <v>2459.15</v>
      </c>
      <c r="E330" s="112"/>
      <c r="F330" s="114"/>
      <c r="G330" s="114"/>
    </row>
    <row r="331" spans="1:7" x14ac:dyDescent="0.25">
      <c r="A331" s="112">
        <v>6</v>
      </c>
      <c r="B331" s="112" t="s">
        <v>2238</v>
      </c>
      <c r="C331" s="113">
        <v>26664</v>
      </c>
      <c r="D331" s="114">
        <v>2459.15</v>
      </c>
      <c r="E331" s="112"/>
      <c r="F331" s="114"/>
      <c r="G331" s="114"/>
    </row>
    <row r="332" spans="1:7" x14ac:dyDescent="0.25">
      <c r="A332" s="112">
        <v>7</v>
      </c>
      <c r="B332" s="112" t="s">
        <v>2239</v>
      </c>
      <c r="C332" s="113">
        <v>26664</v>
      </c>
      <c r="D332" s="114">
        <v>11585.96</v>
      </c>
      <c r="E332" s="112"/>
      <c r="F332" s="114"/>
      <c r="G332" s="114"/>
    </row>
    <row r="333" spans="1:7" x14ac:dyDescent="0.25">
      <c r="A333" s="112">
        <v>8</v>
      </c>
      <c r="B333" s="112" t="s">
        <v>2240</v>
      </c>
      <c r="C333" s="113">
        <v>34894</v>
      </c>
      <c r="D333" s="114">
        <v>1813</v>
      </c>
      <c r="E333" s="112"/>
      <c r="F333" s="114"/>
      <c r="G333" s="114"/>
    </row>
    <row r="334" spans="1:7" x14ac:dyDescent="0.25">
      <c r="A334" s="112">
        <v>9</v>
      </c>
      <c r="B334" s="112" t="s">
        <v>2240</v>
      </c>
      <c r="C334" s="113">
        <v>39681</v>
      </c>
      <c r="D334" s="114">
        <v>11180</v>
      </c>
      <c r="E334" s="112"/>
      <c r="F334" s="114"/>
      <c r="G334" s="114"/>
    </row>
    <row r="335" spans="1:7" x14ac:dyDescent="0.25">
      <c r="A335" s="112">
        <v>10</v>
      </c>
      <c r="B335" s="112" t="s">
        <v>2241</v>
      </c>
      <c r="C335" s="113">
        <v>40177</v>
      </c>
      <c r="D335" s="114">
        <v>86360.27</v>
      </c>
      <c r="E335" s="112"/>
      <c r="F335" s="114"/>
      <c r="G335" s="114"/>
    </row>
    <row r="336" spans="1:7" x14ac:dyDescent="0.25">
      <c r="A336" s="112">
        <v>11</v>
      </c>
      <c r="B336" s="112" t="s">
        <v>2242</v>
      </c>
      <c r="C336" s="113">
        <v>40177</v>
      </c>
      <c r="D336" s="114">
        <v>90791.27</v>
      </c>
      <c r="E336" s="112"/>
      <c r="F336" s="114"/>
      <c r="G336" s="114"/>
    </row>
    <row r="337" spans="1:7" x14ac:dyDescent="0.25">
      <c r="A337" s="112">
        <v>12</v>
      </c>
      <c r="B337" s="112" t="s">
        <v>2243</v>
      </c>
      <c r="C337" s="113">
        <v>44158</v>
      </c>
      <c r="D337" s="114">
        <v>11550</v>
      </c>
      <c r="E337" s="112"/>
      <c r="F337" s="114"/>
      <c r="G337" s="114"/>
    </row>
    <row r="338" spans="1:7" x14ac:dyDescent="0.25">
      <c r="A338" s="112">
        <v>13</v>
      </c>
      <c r="B338" s="112" t="s">
        <v>2244</v>
      </c>
      <c r="C338" s="113">
        <v>44158</v>
      </c>
      <c r="D338" s="114">
        <v>200000</v>
      </c>
      <c r="E338" s="112"/>
      <c r="F338" s="114"/>
      <c r="G338" s="114"/>
    </row>
    <row r="339" spans="1:7" x14ac:dyDescent="0.25">
      <c r="A339" s="112">
        <v>14</v>
      </c>
      <c r="B339" s="112" t="s">
        <v>2245</v>
      </c>
      <c r="C339" s="113">
        <v>44158</v>
      </c>
      <c r="D339" s="114">
        <v>4875</v>
      </c>
      <c r="E339" s="112"/>
      <c r="F339" s="114"/>
      <c r="G339" s="114"/>
    </row>
    <row r="340" spans="1:7" x14ac:dyDescent="0.25">
      <c r="A340" s="112">
        <v>15</v>
      </c>
      <c r="B340" s="112" t="s">
        <v>2246</v>
      </c>
      <c r="C340" s="113">
        <v>44158</v>
      </c>
      <c r="D340" s="114">
        <v>300000</v>
      </c>
      <c r="E340" s="112"/>
      <c r="F340" s="114"/>
      <c r="G340" s="114"/>
    </row>
    <row r="341" spans="1:7" x14ac:dyDescent="0.25">
      <c r="A341" s="112">
        <v>16</v>
      </c>
      <c r="B341" s="112" t="s">
        <v>2247</v>
      </c>
      <c r="C341" s="113">
        <v>44158</v>
      </c>
      <c r="D341" s="114">
        <v>5400</v>
      </c>
      <c r="E341" s="112"/>
      <c r="F341" s="114"/>
      <c r="G341" s="114"/>
    </row>
    <row r="342" spans="1:7" x14ac:dyDescent="0.25">
      <c r="A342" s="112">
        <v>17</v>
      </c>
      <c r="B342" s="112" t="s">
        <v>2248</v>
      </c>
      <c r="C342" s="113">
        <v>44158</v>
      </c>
      <c r="D342" s="114">
        <v>5400</v>
      </c>
      <c r="E342" s="112"/>
      <c r="F342" s="114"/>
      <c r="G342" s="114"/>
    </row>
    <row r="343" spans="1:7" ht="30" customHeight="1" x14ac:dyDescent="0.25">
      <c r="A343" s="112"/>
      <c r="B343" s="112"/>
      <c r="C343" s="98" t="s">
        <v>2101</v>
      </c>
      <c r="D343" s="100">
        <f>SUM(D326:D342)</f>
        <v>753926.46</v>
      </c>
      <c r="E343" s="99"/>
      <c r="F343" s="100"/>
      <c r="G343" s="100"/>
    </row>
    <row r="346" spans="1:7" ht="40.5" customHeight="1" x14ac:dyDescent="0.3">
      <c r="C346" s="102" t="s">
        <v>2249</v>
      </c>
      <c r="D346" s="104">
        <f>SUM(D187,D321,D343)</f>
        <v>593675741.87900019</v>
      </c>
      <c r="E346" s="103"/>
      <c r="F346" s="104"/>
      <c r="G346" s="104"/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&amp;LAL.0140.10.2024&amp;CFormularz cenowy&amp;RZałącznik nr 3 do SWZ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2</vt:i4>
      </vt:variant>
    </vt:vector>
  </HeadingPairs>
  <TitlesOfParts>
    <vt:vector size="8" baseType="lpstr">
      <vt:lpstr>zadanie 1</vt:lpstr>
      <vt:lpstr>zad 2 OC</vt:lpstr>
      <vt:lpstr>zad 2 AC1</vt:lpstr>
      <vt:lpstr>zad 2 AC2</vt:lpstr>
      <vt:lpstr>zad 2 AC3</vt:lpstr>
      <vt:lpstr>zadanie 3</vt:lpstr>
      <vt:lpstr>'zad 2 AC1'!Obszar_wydruku</vt:lpstr>
      <vt:lpstr>'zad 2 OC'!Obszar_wydruku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MPK Poznań</dc:creator>
  <cp:lastModifiedBy>PAWEŁ ŚWIDZIŃŚKI</cp:lastModifiedBy>
  <cp:lastPrinted>2024-08-07T08:58:29Z</cp:lastPrinted>
  <dcterms:created xsi:type="dcterms:W3CDTF">2016-08-11T13:01:56Z</dcterms:created>
  <dcterms:modified xsi:type="dcterms:W3CDTF">2024-08-12T12:29:32Z</dcterms:modified>
</cp:coreProperties>
</file>