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andra\Procedury 2024\USŁUGI\AL.0141.66.2024 OPIEKA SERWISOWA NAD SYSTEMEM MONITORINGU ZAJEZDNIOWEGO\"/>
    </mc:Choice>
  </mc:AlternateContent>
  <bookViews>
    <workbookView xWindow="-15" yWindow="4020" windowWidth="15330" windowHeight="1980"/>
  </bookViews>
  <sheets>
    <sheet name="formularz cenowy" sheetId="5" r:id="rId1"/>
  </sheets>
  <calcPr calcId="162913"/>
</workbook>
</file>

<file path=xl/calcChain.xml><?xml version="1.0" encoding="utf-8"?>
<calcChain xmlns="http://schemas.openxmlformats.org/spreadsheetml/2006/main">
  <c r="F10" i="5" l="1"/>
  <c r="G10" i="5" s="1"/>
  <c r="E9" i="5" l="1"/>
  <c r="F9" i="5" s="1"/>
  <c r="E3" i="5"/>
  <c r="E11" i="5" l="1"/>
  <c r="E18" i="5" s="1"/>
  <c r="G9" i="5"/>
  <c r="F11" i="5"/>
  <c r="F18" i="5" s="1"/>
  <c r="F3" i="5"/>
  <c r="E4" i="5"/>
  <c r="E17" i="5" s="1"/>
  <c r="E19" i="5" l="1"/>
  <c r="G11" i="5"/>
  <c r="G18" i="5" s="1"/>
  <c r="F4" i="5"/>
  <c r="F17" i="5" s="1"/>
  <c r="F19" i="5" s="1"/>
  <c r="G3" i="5"/>
  <c r="G4" i="5" l="1"/>
  <c r="G17" i="5" s="1"/>
  <c r="G19" i="5" s="1"/>
</calcChain>
</file>

<file path=xl/sharedStrings.xml><?xml version="1.0" encoding="utf-8"?>
<sst xmlns="http://schemas.openxmlformats.org/spreadsheetml/2006/main" count="37" uniqueCount="26">
  <si>
    <t>1.</t>
  </si>
  <si>
    <t>2.</t>
  </si>
  <si>
    <t>Lp.</t>
  </si>
  <si>
    <t>3.</t>
  </si>
  <si>
    <t>Przedmiot umowy</t>
  </si>
  <si>
    <t>Cena netto / m-c 
[zł]</t>
  </si>
  <si>
    <t>Liczba miesięcy</t>
  </si>
  <si>
    <t>Wartość netto 
[zł]</t>
  </si>
  <si>
    <t>Podatek VAT 
[stawka 23%]</t>
  </si>
  <si>
    <t>Wartość brutto
[zł]</t>
  </si>
  <si>
    <t>Razem</t>
  </si>
  <si>
    <t>Cena netto / rh
[zł]</t>
  </si>
  <si>
    <t>Liczba roboczogodzin [rh]</t>
  </si>
  <si>
    <t>Opis</t>
  </si>
  <si>
    <t>Wartość netto 
[zl]</t>
  </si>
  <si>
    <t>Usługi utrzymania, serwisu i wsparcia technicznego</t>
  </si>
  <si>
    <t>Usługa realizacji prac rozwojowych</t>
  </si>
  <si>
    <t>RAZEM (wartość umowy)</t>
  </si>
  <si>
    <t xml:space="preserve"> - pola wypełnia Oferent</t>
  </si>
  <si>
    <t xml:space="preserve">.................……………………………………………………………………………………………
Data i podpis osób wskazanych w dokumencie uprawniającym  do występowania w obrocie prawnym lub posiadających pełnomocnictwo  </t>
  </si>
  <si>
    <t>Tabela 1: Usługi utrzymania, serwisu i wsparcia technicznego</t>
  </si>
  <si>
    <t>Świadczenie usług serwisowych, utrzymaniowych i wsparcia technicznego, w tym zapewnienie gwarancji jakości SLA na działanie Systemu Monitoringu Wizyjnego w całym okresie obowiązywania Umowy</t>
  </si>
  <si>
    <t>Tabela 2: Usługa realizacji prac rozwojowych</t>
  </si>
  <si>
    <t>Świadczenie prac rozwojowych dotyczących wprowadzania zmian w Systemie Monitoringu Zajezdniowego na żądanie Zamawiającego</t>
  </si>
  <si>
    <t>Tabela 3: Zestawienie</t>
  </si>
  <si>
    <t>Dostawa nowych urządzeń w ramach realizacji prac rozwojowych systemu  na zlecenie Zamawiającego w okresie obowiązywania Umowy (wartość maksymalna dostarczanych urządzeń)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</si>
</sst>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_-* #,##0\ _z_ł_-;\-* #,##0\ _z_ł_-;_-* &quot;-&quot;??\ _z_ł_-;_-@_-"/>
  </numFmts>
  <fonts count="8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/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44" fontId="5" fillId="3" borderId="1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44" fontId="5" fillId="0" borderId="1" xfId="1" applyFont="1" applyFill="1" applyBorder="1" applyAlignment="1">
      <alignment horizontal="center" vertical="center"/>
    </xf>
    <xf numFmtId="44" fontId="5" fillId="0" borderId="1" xfId="1" applyFont="1" applyBorder="1" applyAlignment="1">
      <alignment horizontal="center" vertical="center" readingOrder="1"/>
    </xf>
    <xf numFmtId="44" fontId="5" fillId="0" borderId="1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 readingOrder="1"/>
    </xf>
    <xf numFmtId="0" fontId="5" fillId="0" borderId="3" xfId="0" applyFont="1" applyBorder="1" applyAlignment="1">
      <alignment horizontal="left" vertical="center" wrapText="1" readingOrder="1"/>
    </xf>
    <xf numFmtId="44" fontId="5" fillId="0" borderId="2" xfId="1" applyFont="1" applyFill="1" applyBorder="1" applyAlignment="1">
      <alignment horizontal="center" vertical="center"/>
    </xf>
    <xf numFmtId="44" fontId="3" fillId="0" borderId="1" xfId="1" applyFont="1" applyFill="1" applyBorder="1" applyAlignment="1">
      <alignment horizontal="right" vertical="center"/>
    </xf>
    <xf numFmtId="44" fontId="3" fillId="0" borderId="1" xfId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6" fillId="0" borderId="0" xfId="0" applyFont="1" applyAlignment="1">
      <alignment horizontal="left"/>
    </xf>
    <xf numFmtId="164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44" fontId="4" fillId="0" borderId="0" xfId="0" applyNumberFormat="1" applyFont="1" applyAlignment="1">
      <alignment horizontal="center"/>
    </xf>
    <xf numFmtId="44" fontId="5" fillId="0" borderId="0" xfId="0" applyNumberFormat="1" applyFont="1" applyAlignment="1">
      <alignment horizontal="center"/>
    </xf>
    <xf numFmtId="0" fontId="5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Fill="1" applyAlignment="1">
      <alignment wrapText="1"/>
    </xf>
    <xf numFmtId="0" fontId="5" fillId="0" borderId="4" xfId="0" applyFont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left" vertical="center" wrapText="1" readingOrder="1"/>
    </xf>
    <xf numFmtId="0" fontId="5" fillId="0" borderId="6" xfId="0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5" xfId="0" applyBorder="1" applyAlignment="1">
      <alignment vertical="center" readingOrder="1"/>
    </xf>
    <xf numFmtId="0" fontId="0" fillId="0" borderId="6" xfId="0" applyBorder="1" applyAlignment="1">
      <alignment vertical="center" readingOrder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showGridLines="0" tabSelected="1" zoomScale="110" zoomScaleNormal="110" zoomScaleSheetLayoutView="75" workbookViewId="0">
      <selection activeCell="C2" sqref="C2"/>
    </sheetView>
  </sheetViews>
  <sheetFormatPr defaultRowHeight="15" x14ac:dyDescent="0.25"/>
  <cols>
    <col min="1" max="1" width="7.42578125" style="1" customWidth="1"/>
    <col min="2" max="2" width="62.7109375" style="2" customWidth="1"/>
    <col min="3" max="3" width="12.5703125" style="1" customWidth="1"/>
    <col min="4" max="4" width="16.85546875" style="1" bestFit="1" customWidth="1"/>
    <col min="5" max="5" width="20" style="1" bestFit="1" customWidth="1"/>
    <col min="6" max="6" width="17" style="2" bestFit="1" customWidth="1"/>
    <col min="7" max="7" width="18.140625" style="2" bestFit="1" customWidth="1"/>
    <col min="8" max="16384" width="9.140625" style="2"/>
  </cols>
  <sheetData>
    <row r="1" spans="1:7" s="3" customFormat="1" ht="15.75" x14ac:dyDescent="0.25">
      <c r="A1" s="4" t="s">
        <v>20</v>
      </c>
      <c r="B1" s="5"/>
      <c r="C1" s="5"/>
      <c r="D1" s="5"/>
      <c r="E1" s="6"/>
      <c r="F1" s="6"/>
      <c r="G1" s="6"/>
    </row>
    <row r="2" spans="1:7" s="3" customFormat="1" ht="45" x14ac:dyDescent="0.25">
      <c r="A2" s="7" t="s">
        <v>2</v>
      </c>
      <c r="B2" s="7" t="s">
        <v>4</v>
      </c>
      <c r="C2" s="8" t="s">
        <v>5</v>
      </c>
      <c r="D2" s="8" t="s">
        <v>6</v>
      </c>
      <c r="E2" s="8" t="s">
        <v>7</v>
      </c>
      <c r="F2" s="8" t="s">
        <v>8</v>
      </c>
      <c r="G2" s="9" t="s">
        <v>9</v>
      </c>
    </row>
    <row r="3" spans="1:7" s="3" customFormat="1" ht="38.25" x14ac:dyDescent="0.25">
      <c r="A3" s="10" t="s">
        <v>0</v>
      </c>
      <c r="B3" s="11" t="s">
        <v>21</v>
      </c>
      <c r="C3" s="12"/>
      <c r="D3" s="13">
        <v>36</v>
      </c>
      <c r="E3" s="14">
        <f>C3*D3</f>
        <v>0</v>
      </c>
      <c r="F3" s="15">
        <f>E3*23%</f>
        <v>0</v>
      </c>
      <c r="G3" s="16">
        <f>E3+F3</f>
        <v>0</v>
      </c>
    </row>
    <row r="4" spans="1:7" s="3" customFormat="1" x14ac:dyDescent="0.25">
      <c r="A4" s="17"/>
      <c r="B4" s="18"/>
      <c r="C4" s="19"/>
      <c r="D4" s="20" t="s">
        <v>10</v>
      </c>
      <c r="E4" s="21">
        <f>E3</f>
        <v>0</v>
      </c>
      <c r="F4" s="21">
        <f>F3</f>
        <v>0</v>
      </c>
      <c r="G4" s="21">
        <f>G3</f>
        <v>0</v>
      </c>
    </row>
    <row r="5" spans="1:7" s="3" customFormat="1" x14ac:dyDescent="0.25">
      <c r="A5" s="22"/>
      <c r="B5" s="23"/>
      <c r="C5" s="23"/>
      <c r="D5" s="23"/>
      <c r="E5" s="22"/>
      <c r="F5" s="22"/>
      <c r="G5" s="6"/>
    </row>
    <row r="6" spans="1:7" x14ac:dyDescent="0.25">
      <c r="A6" s="22"/>
      <c r="B6" s="23"/>
      <c r="C6" s="23"/>
      <c r="D6" s="23"/>
      <c r="E6" s="22"/>
      <c r="F6" s="22"/>
      <c r="G6" s="6"/>
    </row>
    <row r="7" spans="1:7" ht="15.75" x14ac:dyDescent="0.25">
      <c r="A7" s="4" t="s">
        <v>22</v>
      </c>
      <c r="B7" s="5"/>
      <c r="C7" s="5"/>
      <c r="D7" s="5"/>
      <c r="E7" s="6"/>
      <c r="F7" s="6"/>
      <c r="G7" s="6"/>
    </row>
    <row r="8" spans="1:7" ht="45" x14ac:dyDescent="0.25">
      <c r="A8" s="7" t="s">
        <v>2</v>
      </c>
      <c r="B8" s="7" t="s">
        <v>4</v>
      </c>
      <c r="C8" s="8" t="s">
        <v>11</v>
      </c>
      <c r="D8" s="8" t="s">
        <v>12</v>
      </c>
      <c r="E8" s="8" t="s">
        <v>7</v>
      </c>
      <c r="F8" s="8" t="s">
        <v>8</v>
      </c>
      <c r="G8" s="9" t="s">
        <v>9</v>
      </c>
    </row>
    <row r="9" spans="1:7" ht="25.5" x14ac:dyDescent="0.25">
      <c r="A9" s="10" t="s">
        <v>0</v>
      </c>
      <c r="B9" s="11" t="s">
        <v>23</v>
      </c>
      <c r="C9" s="12"/>
      <c r="D9" s="13">
        <v>50</v>
      </c>
      <c r="E9" s="14">
        <f>C9*D9</f>
        <v>0</v>
      </c>
      <c r="F9" s="15">
        <f>E9*23%</f>
        <v>0</v>
      </c>
      <c r="G9" s="16">
        <f>E9+F9</f>
        <v>0</v>
      </c>
    </row>
    <row r="10" spans="1:7" ht="28.5" customHeight="1" x14ac:dyDescent="0.25">
      <c r="A10" s="10" t="s">
        <v>1</v>
      </c>
      <c r="B10" s="32" t="s">
        <v>25</v>
      </c>
      <c r="C10" s="39"/>
      <c r="D10" s="40"/>
      <c r="E10" s="14">
        <v>10000</v>
      </c>
      <c r="F10" s="15">
        <f>E10*23%</f>
        <v>2300</v>
      </c>
      <c r="G10" s="16">
        <f>E10+F10</f>
        <v>12300</v>
      </c>
    </row>
    <row r="11" spans="1:7" x14ac:dyDescent="0.25">
      <c r="A11" s="17"/>
      <c r="B11" s="18"/>
      <c r="C11" s="19"/>
      <c r="D11" s="20" t="s">
        <v>10</v>
      </c>
      <c r="E11" s="21">
        <f>E9</f>
        <v>0</v>
      </c>
      <c r="F11" s="21">
        <f>F9</f>
        <v>0</v>
      </c>
      <c r="G11" s="21">
        <f>G9+G10</f>
        <v>12300</v>
      </c>
    </row>
    <row r="12" spans="1:7" ht="15.75" x14ac:dyDescent="0.25">
      <c r="A12" s="24"/>
      <c r="B12" s="25"/>
      <c r="C12" s="25"/>
      <c r="D12" s="25"/>
      <c r="E12" s="6"/>
      <c r="F12" s="6"/>
      <c r="G12" s="6"/>
    </row>
    <row r="13" spans="1:7" ht="15.75" x14ac:dyDescent="0.25">
      <c r="A13" s="24"/>
      <c r="B13" s="25"/>
      <c r="C13" s="25"/>
      <c r="D13" s="25"/>
      <c r="E13" s="6"/>
      <c r="F13" s="6"/>
      <c r="G13" s="6"/>
    </row>
    <row r="14" spans="1:7" x14ac:dyDescent="0.25">
      <c r="A14" s="6"/>
      <c r="B14" s="5"/>
      <c r="C14" s="5"/>
      <c r="D14" s="5"/>
      <c r="E14" s="6"/>
      <c r="F14" s="6"/>
      <c r="G14" s="6"/>
    </row>
    <row r="15" spans="1:7" ht="15.75" x14ac:dyDescent="0.25">
      <c r="A15" s="4" t="s">
        <v>24</v>
      </c>
      <c r="B15" s="5"/>
      <c r="C15" s="5"/>
      <c r="D15" s="5"/>
      <c r="E15" s="6"/>
      <c r="F15" s="6"/>
      <c r="G15" s="6"/>
    </row>
    <row r="16" spans="1:7" ht="30" x14ac:dyDescent="0.25">
      <c r="A16" s="7" t="s">
        <v>2</v>
      </c>
      <c r="B16" s="36" t="s">
        <v>13</v>
      </c>
      <c r="C16" s="37"/>
      <c r="D16" s="38"/>
      <c r="E16" s="8" t="s">
        <v>14</v>
      </c>
      <c r="F16" s="8" t="s">
        <v>8</v>
      </c>
      <c r="G16" s="9" t="s">
        <v>9</v>
      </c>
    </row>
    <row r="17" spans="1:7" x14ac:dyDescent="0.25">
      <c r="A17" s="10" t="s">
        <v>1</v>
      </c>
      <c r="B17" s="32" t="s">
        <v>15</v>
      </c>
      <c r="C17" s="33"/>
      <c r="D17" s="34"/>
      <c r="E17" s="14">
        <f>E4</f>
        <v>0</v>
      </c>
      <c r="F17" s="14">
        <f>F4</f>
        <v>0</v>
      </c>
      <c r="G17" s="14">
        <f>G4</f>
        <v>0</v>
      </c>
    </row>
    <row r="18" spans="1:7" x14ac:dyDescent="0.25">
      <c r="A18" s="10" t="s">
        <v>3</v>
      </c>
      <c r="B18" s="32" t="s">
        <v>16</v>
      </c>
      <c r="C18" s="33"/>
      <c r="D18" s="34"/>
      <c r="E18" s="14">
        <f>E11</f>
        <v>0</v>
      </c>
      <c r="F18" s="14">
        <f>F11</f>
        <v>0</v>
      </c>
      <c r="G18" s="14">
        <f>G11</f>
        <v>12300</v>
      </c>
    </row>
    <row r="19" spans="1:7" ht="15.75" x14ac:dyDescent="0.25">
      <c r="A19" s="6"/>
      <c r="B19" s="5"/>
      <c r="C19" s="5"/>
      <c r="D19" s="26" t="s">
        <v>17</v>
      </c>
      <c r="E19" s="27">
        <f>SUM(E17:E18)</f>
        <v>0</v>
      </c>
      <c r="F19" s="27">
        <f>SUM(F17:F18)</f>
        <v>0</v>
      </c>
      <c r="G19" s="27">
        <f>SUM(G17:G18)</f>
        <v>12300</v>
      </c>
    </row>
    <row r="20" spans="1:7" x14ac:dyDescent="0.25">
      <c r="A20" s="6"/>
      <c r="B20" s="5"/>
      <c r="C20" s="5"/>
      <c r="D20" s="5"/>
      <c r="E20" s="28"/>
      <c r="F20" s="28"/>
      <c r="G20" s="28"/>
    </row>
    <row r="21" spans="1:7" x14ac:dyDescent="0.25">
      <c r="A21" s="6"/>
      <c r="B21" s="5"/>
      <c r="C21" s="5"/>
      <c r="D21" s="5"/>
      <c r="E21" s="28"/>
      <c r="F21" s="28"/>
      <c r="G21" s="28"/>
    </row>
    <row r="22" spans="1:7" x14ac:dyDescent="0.25">
      <c r="A22" s="29"/>
      <c r="B22" s="5" t="s">
        <v>18</v>
      </c>
      <c r="C22" s="5"/>
      <c r="D22" s="5"/>
      <c r="E22" s="28"/>
      <c r="F22" s="28"/>
      <c r="G22" s="28"/>
    </row>
    <row r="23" spans="1:7" x14ac:dyDescent="0.25">
      <c r="A23" s="6"/>
      <c r="B23" s="5"/>
      <c r="C23" s="5"/>
      <c r="D23" s="5"/>
      <c r="E23" s="6"/>
      <c r="F23" s="22"/>
      <c r="G23" s="30"/>
    </row>
    <row r="24" spans="1:7" x14ac:dyDescent="0.25">
      <c r="A24" s="6"/>
      <c r="B24" s="5"/>
      <c r="C24" s="35" t="s">
        <v>19</v>
      </c>
      <c r="D24" s="35"/>
      <c r="E24" s="35"/>
      <c r="F24" s="35"/>
      <c r="G24" s="31"/>
    </row>
    <row r="25" spans="1:7" x14ac:dyDescent="0.25">
      <c r="A25" s="6"/>
      <c r="B25" s="5"/>
      <c r="C25" s="35"/>
      <c r="D25" s="35"/>
      <c r="E25" s="35"/>
      <c r="F25" s="35"/>
      <c r="G25" s="31"/>
    </row>
    <row r="26" spans="1:7" x14ac:dyDescent="0.25">
      <c r="A26" s="6"/>
      <c r="B26" s="6"/>
      <c r="C26" s="35"/>
      <c r="D26" s="35"/>
      <c r="E26" s="35"/>
      <c r="F26" s="35"/>
      <c r="G26" s="31"/>
    </row>
  </sheetData>
  <mergeCells count="5">
    <mergeCell ref="B17:D17"/>
    <mergeCell ref="B18:D18"/>
    <mergeCell ref="C24:F26"/>
    <mergeCell ref="B16:D16"/>
    <mergeCell ref="B10:D10"/>
  </mergeCells>
  <phoneticPr fontId="0" type="noConversion"/>
  <printOptions horizontalCentered="1" verticalCentered="1"/>
  <pageMargins left="0.23622047244094491" right="0.23622047244094491" top="0.78740157480314965" bottom="0.74803149606299213" header="0.31496062992125984" footer="0.31496062992125984"/>
  <pageSetup paperSize="9" scale="94" orientation="landscape" horizontalDpi="4294967295" r:id="rId1"/>
  <headerFooter alignWithMargins="0">
    <oddHeader>&amp;L&amp;"-,Pogrubiony"&amp;11Nr sprawy: AL.0141.66.2024&amp;C
&amp;"-,Pogrubiony"&amp;12FORMULARZ CENOWY&amp;R&amp;"-,Pogrubiony"&amp;11Załącznik nr 2 do WP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>PO Poznań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Kasia_Ch</dc:creator>
  <cp:lastModifiedBy>Sandra Konieczka</cp:lastModifiedBy>
  <cp:lastPrinted>2024-05-31T10:13:19Z</cp:lastPrinted>
  <dcterms:created xsi:type="dcterms:W3CDTF">2008-04-01T09:12:02Z</dcterms:created>
  <dcterms:modified xsi:type="dcterms:W3CDTF">2024-05-31T10:13:27Z</dcterms:modified>
</cp:coreProperties>
</file>